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38" yWindow="65438" windowWidth="22695" windowHeight="14595" activeTab="2"/>
  </bookViews>
  <sheets>
    <sheet name="PRESUPUESTO 2017" sheetId="1" r:id="rId1"/>
    <sheet name="PRESUPUESTO 2018" sheetId="2" r:id="rId2"/>
    <sheet name="PRESUPUESTO 2019" sheetId="3" r:id="rId3"/>
    <sheet name="PRESUPUESTO 2020" sheetId="4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<sst xmlns="http://schemas.openxmlformats.org/spreadsheetml/2006/main" count="318" uniqueCount="80">
  <si>
    <t>ID_CUENTA_INGRESOS_PRIVADAS</t>
  </si>
  <si>
    <t>PRESUPUESTO_APROBADO</t>
  </si>
  <si>
    <t>ADICIONES</t>
  </si>
  <si>
    <t>DISMINUCIONES</t>
  </si>
  <si>
    <t>CREDITOS</t>
  </si>
  <si>
    <t>CONTRACREDITOS</t>
  </si>
  <si>
    <t>EJECUTADO</t>
  </si>
  <si>
    <t>ID_CUENTA_GASTOS_PRIVADAS</t>
  </si>
  <si>
    <t>PRESUPUESTO DE INGRESOS 2017</t>
  </si>
  <si>
    <t>PRESUPUESTO DE GASTOS 2018</t>
  </si>
  <si>
    <t>TOTAL</t>
  </si>
  <si>
    <t>PRESUPUESTO DE INGRESOS 2018</t>
  </si>
  <si>
    <t>PRESUPUESTO DE GASTOS 2017</t>
  </si>
  <si>
    <t>PRESUPUESTO DE INGRESOS 2019</t>
  </si>
  <si>
    <t>PRESUPUESTO DE GASTOS 2019</t>
  </si>
  <si>
    <t>PRESUPUESTO DE INGRESOS 2020</t>
  </si>
  <si>
    <t>PRESUPUESTO DE GASTOS 2020</t>
  </si>
  <si>
    <t>EJECUTADO *</t>
  </si>
  <si>
    <r>
      <t>*</t>
    </r>
    <r>
      <rPr>
        <b/>
        <sz val="11"/>
        <color rgb="FFFF0000"/>
        <rFont val="Calibri"/>
        <family val="2"/>
        <scheme val="minor"/>
      </rPr>
      <t xml:space="preserve"> Ejecución a junio 30 de 2020</t>
    </r>
  </si>
  <si>
    <t>DETALLE DE LA CUENTA</t>
  </si>
  <si>
    <t xml:space="preserve"> Matriculas - Pregrado </t>
  </si>
  <si>
    <t xml:space="preserve"> Matriculas - Posgrado </t>
  </si>
  <si>
    <t xml:space="preserve"> Matriculas - Educacion No formal </t>
  </si>
  <si>
    <t xml:space="preserve"> Otros Ingresos Académicos - Inscripciones </t>
  </si>
  <si>
    <t xml:space="preserve"> Otros Ingresos Académicos - Derechos de Grado </t>
  </si>
  <si>
    <t xml:space="preserve"> Otros Ingresos Académicos - Supletorios </t>
  </si>
  <si>
    <t xml:space="preserve"> Otros Ingresos Académicos - Cursos de Vacaciones </t>
  </si>
  <si>
    <t xml:space="preserve"> Otros Ingresos Académicos - Carnets </t>
  </si>
  <si>
    <t xml:space="preserve"> Otros Ingresos Académicos - Productos y servicios especializados </t>
  </si>
  <si>
    <t xml:space="preserve"> Otros Ingresos Académicos </t>
  </si>
  <si>
    <t xml:space="preserve"> Contratos y Convenios - Investigación </t>
  </si>
  <si>
    <t xml:space="preserve"> Contratos y Convenios - Extensión </t>
  </si>
  <si>
    <t xml:space="preserve"> Contratos y Convenios - Consultorias y  Asesorías </t>
  </si>
  <si>
    <t xml:space="preserve"> No Operacionales - Venta de Servicios  </t>
  </si>
  <si>
    <t xml:space="preserve"> No Operacionales - Venta de Otros Bienes </t>
  </si>
  <si>
    <t xml:space="preserve"> No Operacionales - Recuperación de Cartera </t>
  </si>
  <si>
    <t xml:space="preserve"> No Operacionales - Arrendamientos </t>
  </si>
  <si>
    <t xml:space="preserve"> No Operacionales - Ventas de Libros </t>
  </si>
  <si>
    <t xml:space="preserve"> No Operacionales - Ventas de Activos </t>
  </si>
  <si>
    <t xml:space="preserve"> No Operacionales - Servicio de Transporte </t>
  </si>
  <si>
    <t xml:space="preserve"> No Operacionales - Indemnizaciones </t>
  </si>
  <si>
    <t xml:space="preserve"> No Operacionales - Fotocopias </t>
  </si>
  <si>
    <t xml:space="preserve"> No Operacionales - Otros </t>
  </si>
  <si>
    <t xml:space="preserve"> Recursos de Capital - Donaciones </t>
  </si>
  <si>
    <t xml:space="preserve"> Recursos de Capital - Rendimientos Financieros </t>
  </si>
  <si>
    <t xml:space="preserve"> Recursos de Capital - Crédito </t>
  </si>
  <si>
    <t xml:space="preserve"> Recursos de Capital - Otros </t>
  </si>
  <si>
    <t>GASTOS DE PERSONAL - Gastos laborales de personal docente de planta</t>
  </si>
  <si>
    <t>GASTOS DE PERSONAL - Gastos laborales de personal docente ocasional</t>
  </si>
  <si>
    <t>GASTOS DE PERSONAL - Gastos laborales de personal docente catedra</t>
  </si>
  <si>
    <t>GASTOS DE PERSONAL - Gastos de personal docente otras vinculaciones</t>
  </si>
  <si>
    <t xml:space="preserve">GASTOS DE PERSONAL - Gastos de personal no docente </t>
  </si>
  <si>
    <t>GASTOS DE PERSONAL - Otros gastos de personal</t>
  </si>
  <si>
    <t>OTROS  GASTOS - Honorarios</t>
  </si>
  <si>
    <t>OTROS  GASTOS - Asesorías</t>
  </si>
  <si>
    <t>OTROS  GASTOS - Servicios Públicos</t>
  </si>
  <si>
    <t>OTROS  GASTOS - Servicios Vigilancia</t>
  </si>
  <si>
    <t>OTROS  GASTOS - Dotaciones y suministro a trababajadores</t>
  </si>
  <si>
    <t>OTROS  GASTOS - Adecuaciones, Mantenimientos y Reparaciones</t>
  </si>
  <si>
    <t>OTROS  GASTOS - Gastos de viaje</t>
  </si>
  <si>
    <t>OTROS  GASTOS - Impuestos</t>
  </si>
  <si>
    <t>OTROS  GASTOS - Arrendamientos</t>
  </si>
  <si>
    <t>OTROS  GASTOS - Publicidad, Propaganda y Mercadeo</t>
  </si>
  <si>
    <t>OTROS  GASTOS - Otros Gastos</t>
  </si>
  <si>
    <t>NO OPERACIONALES - Comisiones</t>
  </si>
  <si>
    <t>NO OPERACIONALES - Financieros</t>
  </si>
  <si>
    <t>NO OPERACIONALES - Extraordinarios</t>
  </si>
  <si>
    <t>NO OPERACIONALES - Otros</t>
  </si>
  <si>
    <t xml:space="preserve">PROYECTOS DE INVERSIÓN - Investigación </t>
  </si>
  <si>
    <t>PROYECTOS DE INVERSIÓN - Publicaciones</t>
  </si>
  <si>
    <t xml:space="preserve">PROYECTOS DE INVERSIÓN - Proyección Social </t>
  </si>
  <si>
    <t>PROYECTOS DE INVERSIÓN - Eventos Académicos</t>
  </si>
  <si>
    <t>PROYECTOS DE INVERSIÓN - Prácticas Académicas</t>
  </si>
  <si>
    <t>PROYECTOS DE INVERSIÓN - Capacitación Docentes</t>
  </si>
  <si>
    <t xml:space="preserve">PROYECTOS DE INVERSIÓN - Movilidad Académica y Administrativa </t>
  </si>
  <si>
    <t xml:space="preserve">PROYECTOS DE INVERSIÓN - Bienestar Universitario </t>
  </si>
  <si>
    <t>PROYECTOS DE INVERSIÓN - Infraestructura Física bienes muebles</t>
  </si>
  <si>
    <t>PROYECTOS DE INVERSIÓN - Infraestructura Física bienes Inmuebles</t>
  </si>
  <si>
    <t>PROYECTOS DE INVERSIÓN - Infraestructura  tecnológica</t>
  </si>
  <si>
    <t>PROYECTOS DE INVERSIÓN - Otras 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</si>
</sst>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165" fontId="0" fillId="0" borderId="0" applyFont="0" applyFill="0" applyBorder="0" applyAlignment="0" applyProtection="0"/>
  </cellStyleXfs>
  <cellXfs count="7">
    <xf numFmtId="0" fontId="0" fillId="0" borderId="0" xfId="0"/>
    <xf numFmtId="0" fontId="3" fillId="2" borderId="0" xfId="0" applyFont="1" applyFill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right"/>
    </xf>
    <xf numFmtId="4" fontId="2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8" xfId="20"/>
    <cellStyle name="Moneda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51D4E-5D3F-4D67-BA08-B5BA81EC40BB}">
  <dimension ref="A1:H69"/>
  <sheetViews>
    <sheetView workbookViewId="0" topLeftCell="A1">
      <selection activeCell="A33" sqref="A33"/>
    </sheetView>
  </sheetViews>
  <sheetFormatPr defaultColWidth="11.421875" defaultRowHeight="15"/>
  <cols>
    <col min="1" max="1" width="35.140625" style="0" customWidth="1"/>
    <col min="2" max="2" width="65.7109375" style="0" customWidth="1"/>
    <col min="3" max="3" width="27.140625" style="0" customWidth="1"/>
    <col min="4" max="8" width="30.7109375" style="0" customWidth="1"/>
  </cols>
  <sheetData>
    <row r="1" spans="1:2" ht="15">
      <c r="A1" s="2" t="s">
        <v>8</v>
      </c>
      <c r="B1" s="2"/>
    </row>
    <row r="3" spans="1:8" ht="15">
      <c r="A3" s="1" t="s">
        <v>0</v>
      </c>
      <c r="B3" s="3" t="s">
        <v>19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5">
      <c r="A4">
        <v>1</v>
      </c>
      <c r="B4" t="s">
        <v>20</v>
      </c>
      <c r="C4" s="4">
        <v>4555341000</v>
      </c>
      <c r="D4" s="4">
        <v>0</v>
      </c>
      <c r="E4" s="4">
        <v>0</v>
      </c>
      <c r="F4" s="4">
        <v>0</v>
      </c>
      <c r="G4" s="4">
        <v>0</v>
      </c>
      <c r="H4" s="4">
        <v>4123722526</v>
      </c>
    </row>
    <row r="5" spans="1:8" ht="15">
      <c r="A5">
        <v>2</v>
      </c>
      <c r="B5" t="s">
        <v>21</v>
      </c>
      <c r="C5" s="4">
        <v>299200000</v>
      </c>
      <c r="D5" s="4">
        <v>0</v>
      </c>
      <c r="E5" s="4">
        <v>0</v>
      </c>
      <c r="F5" s="4">
        <v>0</v>
      </c>
      <c r="G5" s="4">
        <v>0</v>
      </c>
      <c r="H5" s="4">
        <v>127734375</v>
      </c>
    </row>
    <row r="6" spans="1:8" ht="15">
      <c r="A6">
        <v>3</v>
      </c>
      <c r="B6" t="s">
        <v>22</v>
      </c>
      <c r="C6" s="4">
        <v>292083900</v>
      </c>
      <c r="D6" s="4">
        <v>0</v>
      </c>
      <c r="E6" s="4">
        <v>0</v>
      </c>
      <c r="F6" s="4">
        <v>0</v>
      </c>
      <c r="G6" s="4">
        <v>0</v>
      </c>
      <c r="H6" s="4">
        <v>233632006</v>
      </c>
    </row>
    <row r="7" spans="1:8" ht="15">
      <c r="A7">
        <v>4</v>
      </c>
      <c r="B7" t="s">
        <v>23</v>
      </c>
      <c r="C7" s="4">
        <v>40733040</v>
      </c>
      <c r="D7" s="4">
        <v>0</v>
      </c>
      <c r="E7" s="4">
        <v>0</v>
      </c>
      <c r="F7" s="4">
        <v>0</v>
      </c>
      <c r="G7" s="4">
        <v>0</v>
      </c>
      <c r="H7" s="4">
        <v>24380810</v>
      </c>
    </row>
    <row r="8" spans="1:8" ht="15">
      <c r="A8">
        <v>5</v>
      </c>
      <c r="B8" t="s">
        <v>24</v>
      </c>
      <c r="C8" s="4">
        <v>36005760</v>
      </c>
      <c r="D8" s="4">
        <v>0</v>
      </c>
      <c r="E8" s="4">
        <v>0</v>
      </c>
      <c r="F8" s="4">
        <v>0</v>
      </c>
      <c r="G8" s="4">
        <v>0</v>
      </c>
      <c r="H8" s="4">
        <v>32925200</v>
      </c>
    </row>
    <row r="9" spans="1:8" ht="15">
      <c r="A9">
        <v>6</v>
      </c>
      <c r="B9" t="s">
        <v>25</v>
      </c>
      <c r="C9" s="4">
        <v>6835070.000000001</v>
      </c>
      <c r="D9" s="4">
        <v>0</v>
      </c>
      <c r="E9" s="4">
        <v>0</v>
      </c>
      <c r="F9" s="4">
        <v>0</v>
      </c>
      <c r="G9" s="4">
        <v>0</v>
      </c>
      <c r="H9" s="4">
        <v>6010100</v>
      </c>
    </row>
    <row r="10" spans="1:8" ht="15">
      <c r="A10">
        <v>7</v>
      </c>
      <c r="B10" t="s">
        <v>26</v>
      </c>
      <c r="C10" s="4">
        <v>6897000.000000001</v>
      </c>
      <c r="D10" s="4">
        <v>0</v>
      </c>
      <c r="E10" s="4">
        <v>0</v>
      </c>
      <c r="F10" s="4">
        <v>7452999.999999999</v>
      </c>
      <c r="G10" s="4">
        <v>0</v>
      </c>
      <c r="H10" s="4">
        <v>14350000</v>
      </c>
    </row>
    <row r="11" spans="1:8" ht="15">
      <c r="A11">
        <v>8</v>
      </c>
      <c r="B11" t="s">
        <v>27</v>
      </c>
      <c r="C11" s="4">
        <v>20812000</v>
      </c>
      <c r="D11" s="4">
        <v>0</v>
      </c>
      <c r="E11" s="4">
        <v>0</v>
      </c>
      <c r="F11" s="4">
        <v>0</v>
      </c>
      <c r="G11" s="4">
        <v>0</v>
      </c>
      <c r="H11" s="4">
        <v>15856800</v>
      </c>
    </row>
    <row r="12" spans="1:8" ht="15">
      <c r="A12">
        <v>9</v>
      </c>
      <c r="B12" t="s">
        <v>28</v>
      </c>
      <c r="C12" s="4">
        <v>100000000</v>
      </c>
      <c r="D12" s="4">
        <v>0</v>
      </c>
      <c r="E12" s="4">
        <v>0</v>
      </c>
      <c r="F12" s="4">
        <v>0</v>
      </c>
      <c r="G12" s="4">
        <v>7452999.999999999</v>
      </c>
      <c r="H12" s="4">
        <v>9000</v>
      </c>
    </row>
    <row r="13" spans="1:8" ht="15">
      <c r="A13">
        <v>10</v>
      </c>
      <c r="B13" t="s">
        <v>29</v>
      </c>
      <c r="C13" s="4">
        <v>24282240</v>
      </c>
      <c r="D13" s="4">
        <v>0</v>
      </c>
      <c r="E13" s="4">
        <v>0</v>
      </c>
      <c r="F13" s="4">
        <v>7245924</v>
      </c>
      <c r="G13" s="4">
        <v>0</v>
      </c>
      <c r="H13" s="4">
        <v>31528164</v>
      </c>
    </row>
    <row r="14" spans="1:8" ht="15">
      <c r="A14">
        <v>11</v>
      </c>
      <c r="B14" t="s">
        <v>30</v>
      </c>
      <c r="C14" s="4">
        <v>600000000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5">
      <c r="A15">
        <v>12</v>
      </c>
      <c r="B15" t="s">
        <v>31</v>
      </c>
      <c r="C15" s="4">
        <v>1500000000</v>
      </c>
      <c r="D15" s="4">
        <v>0</v>
      </c>
      <c r="E15" s="4">
        <v>0</v>
      </c>
      <c r="F15" s="4">
        <v>0</v>
      </c>
      <c r="G15" s="4">
        <v>0</v>
      </c>
      <c r="H15" s="4">
        <v>728527943</v>
      </c>
    </row>
    <row r="16" spans="1:8" ht="15">
      <c r="A16">
        <v>13</v>
      </c>
      <c r="B16" t="s">
        <v>32</v>
      </c>
      <c r="C16" s="4">
        <v>500000000</v>
      </c>
      <c r="D16" s="4">
        <v>0</v>
      </c>
      <c r="E16" s="4">
        <v>0</v>
      </c>
      <c r="F16" s="4">
        <v>0</v>
      </c>
      <c r="G16" s="4">
        <v>7245924</v>
      </c>
      <c r="H16" s="4">
        <v>445879712</v>
      </c>
    </row>
    <row r="17" spans="1:8" ht="15">
      <c r="A17">
        <v>14</v>
      </c>
      <c r="B17" t="s">
        <v>33</v>
      </c>
      <c r="C17" s="4">
        <v>700000000</v>
      </c>
      <c r="D17" s="4">
        <v>0</v>
      </c>
      <c r="E17" s="4">
        <v>0</v>
      </c>
      <c r="F17" s="4">
        <v>0</v>
      </c>
      <c r="G17" s="4">
        <v>297414145</v>
      </c>
      <c r="H17" s="4">
        <v>0</v>
      </c>
    </row>
    <row r="18" spans="1:8" ht="15">
      <c r="A18">
        <v>15</v>
      </c>
      <c r="B18" t="s">
        <v>34</v>
      </c>
      <c r="C18" s="4">
        <v>15000000</v>
      </c>
      <c r="D18" s="4">
        <v>0</v>
      </c>
      <c r="E18" s="4">
        <v>0</v>
      </c>
      <c r="F18" s="4">
        <v>0</v>
      </c>
      <c r="G18" s="4">
        <v>0</v>
      </c>
      <c r="H18" s="4">
        <v>1335000</v>
      </c>
    </row>
    <row r="19" spans="1:8" ht="15">
      <c r="A19">
        <v>16</v>
      </c>
      <c r="B19" t="s">
        <v>35</v>
      </c>
      <c r="C19" s="4">
        <v>254217726</v>
      </c>
      <c r="D19" s="4">
        <v>0</v>
      </c>
      <c r="E19" s="4">
        <v>0</v>
      </c>
      <c r="F19" s="4">
        <v>0</v>
      </c>
      <c r="G19" s="4">
        <v>0</v>
      </c>
      <c r="H19" s="4">
        <v>66493460</v>
      </c>
    </row>
    <row r="20" spans="1:8" ht="15">
      <c r="A20">
        <v>17</v>
      </c>
      <c r="B20" t="s">
        <v>36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</row>
    <row r="21" spans="1:8" ht="15">
      <c r="A21">
        <v>18</v>
      </c>
      <c r="B21" t="s">
        <v>37</v>
      </c>
      <c r="C21" s="4">
        <v>15000000</v>
      </c>
      <c r="D21" s="4">
        <v>0</v>
      </c>
      <c r="E21" s="4">
        <v>0</v>
      </c>
      <c r="F21" s="4">
        <v>0</v>
      </c>
      <c r="G21" s="4">
        <v>0</v>
      </c>
      <c r="H21" s="4">
        <v>358500</v>
      </c>
    </row>
    <row r="22" spans="1:8" ht="15">
      <c r="A22">
        <v>19</v>
      </c>
      <c r="B22" t="s">
        <v>38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5">
      <c r="A23">
        <v>20</v>
      </c>
      <c r="B23" t="s">
        <v>39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5">
      <c r="A24">
        <v>21</v>
      </c>
      <c r="B24" t="s">
        <v>40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5">
      <c r="A25">
        <v>22</v>
      </c>
      <c r="B25" t="s">
        <v>41</v>
      </c>
      <c r="C25" s="4">
        <v>500000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5">
      <c r="A26">
        <v>23</v>
      </c>
      <c r="B26" t="s">
        <v>42</v>
      </c>
      <c r="C26" s="4">
        <v>1834417</v>
      </c>
      <c r="D26" s="4">
        <v>0</v>
      </c>
      <c r="E26" s="4">
        <v>0</v>
      </c>
      <c r="F26" s="4">
        <v>195952662</v>
      </c>
      <c r="G26" s="4">
        <v>0</v>
      </c>
      <c r="H26" s="4">
        <v>197787079</v>
      </c>
    </row>
    <row r="27" spans="1:8" ht="15">
      <c r="A27">
        <v>24</v>
      </c>
      <c r="B27" t="s">
        <v>43</v>
      </c>
      <c r="C27" s="4">
        <v>50000000</v>
      </c>
      <c r="D27" s="4">
        <v>0</v>
      </c>
      <c r="E27" s="4">
        <v>0</v>
      </c>
      <c r="F27" s="4">
        <v>297414145</v>
      </c>
      <c r="G27" s="4">
        <v>0</v>
      </c>
      <c r="H27" s="4">
        <v>347414145</v>
      </c>
    </row>
    <row r="28" spans="1:8" ht="15">
      <c r="A28">
        <v>25</v>
      </c>
      <c r="B28" t="s">
        <v>44</v>
      </c>
      <c r="C28" s="4">
        <v>762400</v>
      </c>
      <c r="D28" s="4">
        <v>0</v>
      </c>
      <c r="E28" s="4">
        <v>0</v>
      </c>
      <c r="F28" s="4">
        <v>0</v>
      </c>
      <c r="G28" s="4">
        <v>0</v>
      </c>
      <c r="H28" s="4">
        <v>159934</v>
      </c>
    </row>
    <row r="29" spans="1:8" ht="15">
      <c r="A29">
        <v>26</v>
      </c>
      <c r="B29" t="s">
        <v>45</v>
      </c>
      <c r="C29" s="4">
        <v>490000000</v>
      </c>
      <c r="D29" s="4">
        <v>0</v>
      </c>
      <c r="E29" s="4">
        <v>0</v>
      </c>
      <c r="F29" s="4">
        <v>0</v>
      </c>
      <c r="G29" s="4">
        <v>195952662</v>
      </c>
      <c r="H29" s="4">
        <v>1554500</v>
      </c>
    </row>
    <row r="30" spans="1:8" ht="15">
      <c r="A30">
        <v>27</v>
      </c>
      <c r="B30" t="s">
        <v>46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5">
      <c r="A31" s="5" t="s">
        <v>10</v>
      </c>
      <c r="C31" s="6">
        <f>SUM(C4:C30)</f>
        <v>9509504553</v>
      </c>
      <c r="D31" s="6">
        <f aca="true" t="shared" si="0" ref="D31:H31">SUM(D4:D30)</f>
        <v>0</v>
      </c>
      <c r="E31" s="6">
        <f t="shared" si="0"/>
        <v>0</v>
      </c>
      <c r="F31" s="6">
        <f t="shared" si="0"/>
        <v>508065731</v>
      </c>
      <c r="G31" s="6">
        <f t="shared" si="0"/>
        <v>508065731</v>
      </c>
      <c r="H31" s="6">
        <f t="shared" si="0"/>
        <v>6399659254</v>
      </c>
    </row>
    <row r="33" spans="1:2" ht="15">
      <c r="A33" s="2" t="s">
        <v>12</v>
      </c>
      <c r="B33" s="2"/>
    </row>
    <row r="35" spans="1:8" ht="15">
      <c r="A35" s="3" t="s">
        <v>7</v>
      </c>
      <c r="B35" s="3"/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3" t="s">
        <v>6</v>
      </c>
    </row>
    <row r="36" spans="1:8" ht="15">
      <c r="A36">
        <v>1</v>
      </c>
      <c r="B36" t="s">
        <v>47</v>
      </c>
      <c r="C36" s="4">
        <v>1318969012</v>
      </c>
      <c r="D36" s="4">
        <v>0</v>
      </c>
      <c r="E36" s="4">
        <v>0</v>
      </c>
      <c r="F36" s="4">
        <v>0</v>
      </c>
      <c r="G36" s="4">
        <v>314187974</v>
      </c>
      <c r="H36" s="4">
        <v>1633156986</v>
      </c>
    </row>
    <row r="37" spans="1:8" ht="15">
      <c r="A37">
        <v>2</v>
      </c>
      <c r="B37" t="s">
        <v>48</v>
      </c>
      <c r="C37" s="4">
        <v>464552755</v>
      </c>
      <c r="D37" s="4">
        <v>0</v>
      </c>
      <c r="E37" s="4">
        <v>0</v>
      </c>
      <c r="F37" s="4">
        <v>0</v>
      </c>
      <c r="G37" s="4">
        <v>110659832</v>
      </c>
      <c r="H37" s="4">
        <v>575212587</v>
      </c>
    </row>
    <row r="38" spans="1:8" ht="15">
      <c r="A38">
        <v>3</v>
      </c>
      <c r="B38" t="s">
        <v>49</v>
      </c>
      <c r="C38" s="4">
        <v>827225333</v>
      </c>
      <c r="D38" s="4">
        <v>0</v>
      </c>
      <c r="E38" s="4">
        <v>0</v>
      </c>
      <c r="F38" s="4">
        <v>0</v>
      </c>
      <c r="G38" s="4">
        <v>197051067</v>
      </c>
      <c r="H38" s="4">
        <v>1024276400</v>
      </c>
    </row>
    <row r="39" spans="1:8" ht="15">
      <c r="A39">
        <v>4</v>
      </c>
      <c r="B39" t="s">
        <v>50</v>
      </c>
      <c r="C39" s="4">
        <v>76488181</v>
      </c>
      <c r="D39" s="4">
        <v>0</v>
      </c>
      <c r="E39" s="4">
        <v>0</v>
      </c>
      <c r="F39" s="4">
        <v>0</v>
      </c>
      <c r="G39" s="4">
        <v>18220039</v>
      </c>
      <c r="H39" s="4">
        <v>94708220</v>
      </c>
    </row>
    <row r="40" spans="1:8" ht="15">
      <c r="A40">
        <v>5</v>
      </c>
      <c r="B40" t="s">
        <v>51</v>
      </c>
      <c r="C40" s="4">
        <v>608796151</v>
      </c>
      <c r="D40" s="4">
        <v>0</v>
      </c>
      <c r="E40" s="4">
        <v>0</v>
      </c>
      <c r="F40" s="4">
        <v>0</v>
      </c>
      <c r="G40" s="4">
        <v>160250828</v>
      </c>
      <c r="H40" s="4">
        <v>769046979</v>
      </c>
    </row>
    <row r="41" spans="1:8" ht="15">
      <c r="A41">
        <v>6</v>
      </c>
      <c r="B41" t="s">
        <v>52</v>
      </c>
      <c r="C41" s="4">
        <v>76488181</v>
      </c>
      <c r="D41" s="4">
        <v>0</v>
      </c>
      <c r="E41" s="4">
        <v>0</v>
      </c>
      <c r="F41" s="4">
        <v>0</v>
      </c>
      <c r="G41" s="4">
        <v>0</v>
      </c>
      <c r="H41" s="4">
        <v>44134690</v>
      </c>
    </row>
    <row r="42" spans="1:8" ht="15">
      <c r="A42">
        <v>7</v>
      </c>
      <c r="B42" t="s">
        <v>53</v>
      </c>
      <c r="C42" s="4">
        <v>541362198</v>
      </c>
      <c r="D42" s="4">
        <v>0</v>
      </c>
      <c r="E42" s="4">
        <v>0</v>
      </c>
      <c r="F42" s="4">
        <v>160250828</v>
      </c>
      <c r="G42" s="4">
        <v>0</v>
      </c>
      <c r="H42" s="4">
        <v>350482666</v>
      </c>
    </row>
    <row r="43" spans="1:8" ht="15">
      <c r="A43">
        <v>8</v>
      </c>
      <c r="B43" t="s">
        <v>54</v>
      </c>
      <c r="C43" s="4">
        <v>220000000</v>
      </c>
      <c r="D43" s="4">
        <v>0</v>
      </c>
      <c r="E43" s="4">
        <v>0</v>
      </c>
      <c r="F43" s="4">
        <v>197051067</v>
      </c>
      <c r="G43" s="4">
        <v>0</v>
      </c>
      <c r="H43" s="4">
        <v>0</v>
      </c>
    </row>
    <row r="44" spans="1:8" ht="15">
      <c r="A44">
        <v>9</v>
      </c>
      <c r="B44" t="s">
        <v>55</v>
      </c>
      <c r="C44" s="4">
        <v>62307240</v>
      </c>
      <c r="D44" s="4">
        <v>0</v>
      </c>
      <c r="E44" s="4">
        <v>0</v>
      </c>
      <c r="F44" s="4">
        <v>0</v>
      </c>
      <c r="G44" s="4">
        <v>3183395</v>
      </c>
      <c r="H44" s="4">
        <v>65490635</v>
      </c>
    </row>
    <row r="45" spans="1:8" ht="15">
      <c r="A45">
        <v>10</v>
      </c>
      <c r="B45" t="s">
        <v>56</v>
      </c>
      <c r="C45" s="4">
        <v>0</v>
      </c>
      <c r="D45" s="4">
        <v>0</v>
      </c>
      <c r="E45" s="4">
        <v>0</v>
      </c>
      <c r="F45" s="4">
        <v>0</v>
      </c>
      <c r="G45" s="4">
        <v>47700</v>
      </c>
      <c r="H45" s="4">
        <v>47700</v>
      </c>
    </row>
    <row r="46" spans="1:8" ht="15">
      <c r="A46">
        <v>11</v>
      </c>
      <c r="B46" t="s">
        <v>57</v>
      </c>
      <c r="C46" s="4">
        <v>9766130</v>
      </c>
      <c r="D46" s="4">
        <v>0</v>
      </c>
      <c r="E46" s="4">
        <v>0</v>
      </c>
      <c r="F46" s="4">
        <v>0</v>
      </c>
      <c r="G46" s="4">
        <v>686796</v>
      </c>
      <c r="H46" s="4">
        <v>10452926</v>
      </c>
    </row>
    <row r="47" spans="1:8" ht="15">
      <c r="A47">
        <v>12</v>
      </c>
      <c r="B47" t="s">
        <v>58</v>
      </c>
      <c r="C47" s="4">
        <v>120000000</v>
      </c>
      <c r="D47" s="4">
        <v>0</v>
      </c>
      <c r="E47" s="4">
        <v>0</v>
      </c>
      <c r="F47" s="4">
        <v>0</v>
      </c>
      <c r="G47" s="4">
        <v>0</v>
      </c>
      <c r="H47" s="4">
        <v>103527476</v>
      </c>
    </row>
    <row r="48" spans="1:8" ht="15">
      <c r="A48">
        <v>13</v>
      </c>
      <c r="B48" t="s">
        <v>59</v>
      </c>
      <c r="C48" s="4">
        <v>91409957</v>
      </c>
      <c r="D48" s="4">
        <v>0</v>
      </c>
      <c r="E48" s="4">
        <v>0</v>
      </c>
      <c r="F48" s="4">
        <v>0</v>
      </c>
      <c r="G48" s="4">
        <v>94704533</v>
      </c>
      <c r="H48" s="4">
        <v>186114490</v>
      </c>
    </row>
    <row r="49" spans="1:8" ht="15">
      <c r="A49">
        <v>14</v>
      </c>
      <c r="B49" t="s">
        <v>60</v>
      </c>
      <c r="C49" s="4">
        <v>26338496</v>
      </c>
      <c r="D49" s="4">
        <v>0</v>
      </c>
      <c r="E49" s="4">
        <v>0</v>
      </c>
      <c r="F49" s="4">
        <v>0</v>
      </c>
      <c r="G49" s="4">
        <v>25661237</v>
      </c>
      <c r="H49" s="4">
        <v>51999733</v>
      </c>
    </row>
    <row r="50" spans="1:8" ht="15">
      <c r="A50">
        <v>15</v>
      </c>
      <c r="B50" t="s">
        <v>61</v>
      </c>
      <c r="C50" s="4">
        <v>25662423</v>
      </c>
      <c r="D50" s="4">
        <v>0</v>
      </c>
      <c r="E50" s="4">
        <v>0</v>
      </c>
      <c r="F50" s="4">
        <v>0</v>
      </c>
      <c r="G50" s="4">
        <v>14850060</v>
      </c>
      <c r="H50" s="4">
        <v>40512483</v>
      </c>
    </row>
    <row r="51" spans="1:8" ht="15">
      <c r="A51">
        <v>16</v>
      </c>
      <c r="B51" t="s">
        <v>62</v>
      </c>
      <c r="C51" s="4">
        <v>90420865</v>
      </c>
      <c r="D51" s="4">
        <v>0</v>
      </c>
      <c r="E51" s="4">
        <v>0</v>
      </c>
      <c r="F51" s="4">
        <v>0</v>
      </c>
      <c r="G51" s="4">
        <v>0</v>
      </c>
      <c r="H51" s="4">
        <v>43751213</v>
      </c>
    </row>
    <row r="52" spans="1:8" ht="15">
      <c r="A52">
        <v>17</v>
      </c>
      <c r="B52" t="s">
        <v>63</v>
      </c>
      <c r="C52" s="4">
        <v>120000000</v>
      </c>
      <c r="D52" s="4">
        <v>0</v>
      </c>
      <c r="E52" s="4">
        <v>0</v>
      </c>
      <c r="F52" s="4">
        <v>0</v>
      </c>
      <c r="G52" s="4">
        <v>95238498</v>
      </c>
      <c r="H52" s="4">
        <v>215238498</v>
      </c>
    </row>
    <row r="53" spans="1:8" ht="15">
      <c r="A53">
        <v>18</v>
      </c>
      <c r="B53" t="s">
        <v>64</v>
      </c>
      <c r="C53" s="4">
        <v>25000000</v>
      </c>
      <c r="D53" s="4">
        <v>0</v>
      </c>
      <c r="E53" s="4">
        <v>0</v>
      </c>
      <c r="F53" s="4">
        <v>0</v>
      </c>
      <c r="G53" s="4">
        <v>0</v>
      </c>
      <c r="H53" s="4">
        <v>16835002</v>
      </c>
    </row>
    <row r="54" spans="1:8" ht="15">
      <c r="A54">
        <v>19</v>
      </c>
      <c r="B54" t="s">
        <v>65</v>
      </c>
      <c r="C54" s="4">
        <v>400000000</v>
      </c>
      <c r="D54" s="4">
        <v>0</v>
      </c>
      <c r="E54" s="4">
        <v>0</v>
      </c>
      <c r="F54" s="4">
        <v>18220039</v>
      </c>
      <c r="G54" s="4">
        <v>0</v>
      </c>
      <c r="H54" s="4">
        <v>114657585.8199997</v>
      </c>
    </row>
    <row r="55" spans="1:8" ht="15">
      <c r="A55">
        <v>20</v>
      </c>
      <c r="B55" t="s">
        <v>66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5">
      <c r="A56">
        <v>21</v>
      </c>
      <c r="B56" t="s">
        <v>67</v>
      </c>
      <c r="C56" s="4">
        <v>60171487</v>
      </c>
      <c r="D56" s="4">
        <v>0</v>
      </c>
      <c r="E56" s="4">
        <v>0</v>
      </c>
      <c r="F56" s="4">
        <v>3917891</v>
      </c>
      <c r="G56" s="4">
        <v>0</v>
      </c>
      <c r="H56" s="4">
        <v>0</v>
      </c>
    </row>
    <row r="57" spans="1:8" ht="15">
      <c r="A57">
        <v>22</v>
      </c>
      <c r="B57" t="s">
        <v>68</v>
      </c>
      <c r="C57" s="4">
        <v>95134412</v>
      </c>
      <c r="D57" s="4">
        <v>0</v>
      </c>
      <c r="E57" s="4">
        <v>0</v>
      </c>
      <c r="F57" s="4">
        <v>0</v>
      </c>
      <c r="G57" s="4">
        <v>0</v>
      </c>
      <c r="H57" s="4">
        <v>2332480</v>
      </c>
    </row>
    <row r="58" spans="1:8" ht="15">
      <c r="A58">
        <v>23</v>
      </c>
      <c r="B58" t="s">
        <v>69</v>
      </c>
      <c r="C58" s="4">
        <v>35000000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5">
      <c r="A59">
        <v>24</v>
      </c>
      <c r="B59" t="s">
        <v>70</v>
      </c>
      <c r="C59" s="4">
        <v>20000000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5">
      <c r="A60">
        <v>25</v>
      </c>
      <c r="B60" t="s">
        <v>71</v>
      </c>
      <c r="C60" s="4">
        <v>20000000</v>
      </c>
      <c r="D60" s="4">
        <v>0</v>
      </c>
      <c r="E60" s="4">
        <v>0</v>
      </c>
      <c r="F60" s="4">
        <v>0</v>
      </c>
      <c r="G60" s="4">
        <v>0</v>
      </c>
      <c r="H60" s="4">
        <v>2568900</v>
      </c>
    </row>
    <row r="61" spans="1:8" ht="15">
      <c r="A61">
        <v>26</v>
      </c>
      <c r="B61" t="s">
        <v>72</v>
      </c>
      <c r="C61" s="4">
        <v>20000000</v>
      </c>
      <c r="D61" s="4">
        <v>0</v>
      </c>
      <c r="E61" s="4">
        <v>0</v>
      </c>
      <c r="F61" s="4">
        <v>0</v>
      </c>
      <c r="G61" s="4">
        <v>0</v>
      </c>
      <c r="H61" s="4">
        <v>6199400</v>
      </c>
    </row>
    <row r="62" spans="1:8" ht="15">
      <c r="A62">
        <v>27</v>
      </c>
      <c r="B62" t="s">
        <v>73</v>
      </c>
      <c r="C62" s="4">
        <v>12000000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5">
      <c r="A63">
        <v>28</v>
      </c>
      <c r="B63" t="s">
        <v>74</v>
      </c>
      <c r="C63" s="4">
        <v>30000000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5">
      <c r="A64">
        <v>29</v>
      </c>
      <c r="B64" t="s">
        <v>75</v>
      </c>
      <c r="C64" s="4">
        <v>3192411732</v>
      </c>
      <c r="D64" s="4">
        <v>0</v>
      </c>
      <c r="E64" s="4">
        <v>0</v>
      </c>
      <c r="F64" s="4">
        <v>544642302</v>
      </c>
      <c r="G64" s="4">
        <v>0</v>
      </c>
      <c r="H64" s="4">
        <v>874512160</v>
      </c>
    </row>
    <row r="65" spans="1:8" ht="15">
      <c r="A65">
        <v>30</v>
      </c>
      <c r="B65" t="s">
        <v>76</v>
      </c>
      <c r="C65" s="4">
        <v>200000000</v>
      </c>
      <c r="D65" s="4">
        <v>0</v>
      </c>
      <c r="E65" s="4">
        <v>0</v>
      </c>
      <c r="F65" s="4">
        <v>0</v>
      </c>
      <c r="G65" s="4">
        <v>0</v>
      </c>
      <c r="H65" s="4">
        <v>25097013</v>
      </c>
    </row>
    <row r="66" spans="1:8" ht="15">
      <c r="A66">
        <v>31</v>
      </c>
      <c r="B66" t="s">
        <v>77</v>
      </c>
      <c r="C66" s="4">
        <v>250000000</v>
      </c>
      <c r="D66" s="4">
        <v>0</v>
      </c>
      <c r="E66" s="4">
        <v>0</v>
      </c>
      <c r="F66" s="4">
        <v>0</v>
      </c>
      <c r="G66" s="4">
        <v>0</v>
      </c>
      <c r="H66" s="4">
        <v>1411269</v>
      </c>
    </row>
    <row r="67" spans="1:8" ht="15">
      <c r="A67">
        <v>32</v>
      </c>
      <c r="B67" t="s">
        <v>78</v>
      </c>
      <c r="C67" s="4">
        <v>300000000</v>
      </c>
      <c r="D67" s="4">
        <v>0</v>
      </c>
      <c r="E67" s="4">
        <v>0</v>
      </c>
      <c r="F67" s="4">
        <v>110659832</v>
      </c>
      <c r="G67" s="4">
        <v>0</v>
      </c>
      <c r="H67" s="4">
        <v>121634843</v>
      </c>
    </row>
    <row r="68" spans="1:8" ht="15">
      <c r="A68">
        <v>33</v>
      </c>
      <c r="B68" t="s">
        <v>79</v>
      </c>
      <c r="C68" s="4">
        <v>170000000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5">
      <c r="A69" s="5" t="s">
        <v>10</v>
      </c>
      <c r="C69" s="6">
        <f>SUM(C36:C68)</f>
        <v>9509504553</v>
      </c>
      <c r="D69" s="6">
        <f aca="true" t="shared" si="1" ref="D69:H69">SUM(D36:D68)</f>
        <v>0</v>
      </c>
      <c r="E69" s="6">
        <f t="shared" si="1"/>
        <v>0</v>
      </c>
      <c r="F69" s="6">
        <f t="shared" si="1"/>
        <v>1034741959</v>
      </c>
      <c r="G69" s="6">
        <f t="shared" si="1"/>
        <v>1034741959</v>
      </c>
      <c r="H69" s="6">
        <f t="shared" si="1"/>
        <v>6373402334.82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D33A0-DBA2-406E-BAD0-65E8201F7DE9}">
  <dimension ref="A1:H69"/>
  <sheetViews>
    <sheetView workbookViewId="0" topLeftCell="C45">
      <selection activeCell="F78" sqref="F78"/>
    </sheetView>
  </sheetViews>
  <sheetFormatPr defaultColWidth="11.421875" defaultRowHeight="15"/>
  <cols>
    <col min="1" max="1" width="35.140625" style="0" customWidth="1"/>
    <col min="2" max="2" width="65.7109375" style="0" customWidth="1"/>
    <col min="3" max="3" width="27.140625" style="0" customWidth="1"/>
    <col min="4" max="8" width="30.7109375" style="0" customWidth="1"/>
  </cols>
  <sheetData>
    <row r="1" spans="1:2" ht="15">
      <c r="A1" s="2" t="s">
        <v>11</v>
      </c>
      <c r="B1" s="2"/>
    </row>
    <row r="3" spans="1:8" ht="15">
      <c r="A3" s="1" t="s">
        <v>0</v>
      </c>
      <c r="B3" s="3" t="s">
        <v>19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5">
      <c r="A4">
        <v>1</v>
      </c>
      <c r="B4" t="s">
        <v>20</v>
      </c>
      <c r="C4" s="4">
        <v>4891710000</v>
      </c>
      <c r="D4" s="4">
        <v>333232031</v>
      </c>
      <c r="E4" s="4">
        <v>0</v>
      </c>
      <c r="F4" s="4">
        <v>807329819</v>
      </c>
      <c r="G4" s="4">
        <v>0</v>
      </c>
      <c r="H4" s="4">
        <v>6032271850</v>
      </c>
    </row>
    <row r="5" spans="1:8" ht="15">
      <c r="A5">
        <v>2</v>
      </c>
      <c r="B5" t="s">
        <v>21</v>
      </c>
      <c r="C5" s="4">
        <v>109575000</v>
      </c>
      <c r="D5" s="4">
        <v>0</v>
      </c>
      <c r="E5" s="4">
        <v>0</v>
      </c>
      <c r="F5" s="4">
        <v>24525000</v>
      </c>
      <c r="G5" s="4">
        <v>0</v>
      </c>
      <c r="H5" s="4">
        <v>134100000</v>
      </c>
    </row>
    <row r="6" spans="1:8" ht="15">
      <c r="A6">
        <v>3</v>
      </c>
      <c r="B6" t="s">
        <v>22</v>
      </c>
      <c r="C6" s="4">
        <v>268800000</v>
      </c>
      <c r="D6" s="4">
        <v>0</v>
      </c>
      <c r="E6" s="4">
        <v>0</v>
      </c>
      <c r="F6" s="4">
        <v>160129040</v>
      </c>
      <c r="G6" s="4">
        <v>0</v>
      </c>
      <c r="H6" s="4">
        <v>428929040</v>
      </c>
    </row>
    <row r="7" spans="1:8" ht="15">
      <c r="A7">
        <v>4</v>
      </c>
      <c r="B7" t="s">
        <v>23</v>
      </c>
      <c r="C7" s="4">
        <v>29256972</v>
      </c>
      <c r="D7" s="4">
        <v>0</v>
      </c>
      <c r="E7" s="4">
        <v>0</v>
      </c>
      <c r="F7" s="4">
        <v>8250608</v>
      </c>
      <c r="G7" s="4">
        <v>0</v>
      </c>
      <c r="H7" s="4">
        <v>37507580</v>
      </c>
    </row>
    <row r="8" spans="1:8" ht="15">
      <c r="A8">
        <v>5</v>
      </c>
      <c r="B8" t="s">
        <v>24</v>
      </c>
      <c r="C8" s="4">
        <v>37806048</v>
      </c>
      <c r="D8" s="4">
        <v>0</v>
      </c>
      <c r="E8" s="4">
        <v>0</v>
      </c>
      <c r="F8" s="4">
        <v>9299852</v>
      </c>
      <c r="G8" s="4">
        <v>0</v>
      </c>
      <c r="H8" s="4">
        <v>47105900</v>
      </c>
    </row>
    <row r="9" spans="1:8" ht="15">
      <c r="A9">
        <v>6</v>
      </c>
      <c r="B9" t="s">
        <v>25</v>
      </c>
      <c r="C9" s="4">
        <v>7518577.000000001</v>
      </c>
      <c r="D9" s="4">
        <v>0</v>
      </c>
      <c r="E9" s="4">
        <v>0</v>
      </c>
      <c r="F9" s="4">
        <v>1300873</v>
      </c>
      <c r="G9" s="4">
        <v>0</v>
      </c>
      <c r="H9" s="4">
        <v>8819450</v>
      </c>
    </row>
    <row r="10" spans="1:8" ht="15">
      <c r="A10">
        <v>7</v>
      </c>
      <c r="B10" t="s">
        <v>26</v>
      </c>
      <c r="C10" s="4">
        <v>7931549.999999999</v>
      </c>
      <c r="D10" s="4">
        <v>0</v>
      </c>
      <c r="E10" s="4">
        <v>0</v>
      </c>
      <c r="F10" s="4">
        <v>152208191</v>
      </c>
      <c r="G10" s="4">
        <v>0</v>
      </c>
      <c r="H10" s="4">
        <v>160139741</v>
      </c>
    </row>
    <row r="11" spans="1:8" ht="15">
      <c r="A11">
        <v>8</v>
      </c>
      <c r="B11" t="s">
        <v>27</v>
      </c>
      <c r="C11" s="4">
        <v>23933800</v>
      </c>
      <c r="D11" s="4">
        <v>0</v>
      </c>
      <c r="E11" s="4">
        <v>0</v>
      </c>
      <c r="F11" s="4">
        <v>10311340</v>
      </c>
      <c r="G11" s="4">
        <v>0</v>
      </c>
      <c r="H11" s="4">
        <v>34245140</v>
      </c>
    </row>
    <row r="12" spans="1:8" ht="15">
      <c r="A12">
        <v>9</v>
      </c>
      <c r="B12" t="s">
        <v>28</v>
      </c>
      <c r="C12" s="4">
        <v>55000000</v>
      </c>
      <c r="D12" s="4">
        <v>0</v>
      </c>
      <c r="E12" s="4">
        <v>0</v>
      </c>
      <c r="F12" s="4">
        <v>0</v>
      </c>
      <c r="G12" s="4">
        <v>54713000</v>
      </c>
      <c r="H12" s="4">
        <v>287000</v>
      </c>
    </row>
    <row r="13" spans="1:8" ht="15">
      <c r="A13">
        <v>10</v>
      </c>
      <c r="B13" t="s">
        <v>29</v>
      </c>
      <c r="C13" s="4">
        <v>36257389</v>
      </c>
      <c r="D13" s="4">
        <v>0</v>
      </c>
      <c r="E13" s="4">
        <v>0</v>
      </c>
      <c r="F13" s="4">
        <v>0</v>
      </c>
      <c r="G13" s="4">
        <v>5235435</v>
      </c>
      <c r="H13" s="4">
        <v>31021954</v>
      </c>
    </row>
    <row r="14" spans="1:8" ht="15">
      <c r="A14">
        <v>11</v>
      </c>
      <c r="B14" t="s">
        <v>30</v>
      </c>
      <c r="C14" s="4">
        <v>250000000</v>
      </c>
      <c r="D14" s="4">
        <v>0</v>
      </c>
      <c r="E14" s="4">
        <v>0</v>
      </c>
      <c r="F14" s="4">
        <v>0</v>
      </c>
      <c r="G14" s="4">
        <v>250000000</v>
      </c>
      <c r="H14" s="4">
        <v>0</v>
      </c>
    </row>
    <row r="15" spans="1:8" ht="15">
      <c r="A15">
        <v>12</v>
      </c>
      <c r="B15" t="s">
        <v>31</v>
      </c>
      <c r="C15" s="4">
        <v>1000000000</v>
      </c>
      <c r="D15" s="4">
        <v>0</v>
      </c>
      <c r="E15" s="4">
        <v>0</v>
      </c>
      <c r="F15" s="4">
        <v>215225308</v>
      </c>
      <c r="G15" s="4">
        <v>0</v>
      </c>
      <c r="H15" s="4">
        <v>1215225308</v>
      </c>
    </row>
    <row r="16" spans="1:8" ht="15">
      <c r="A16">
        <v>13</v>
      </c>
      <c r="B16" t="s">
        <v>32</v>
      </c>
      <c r="C16" s="4">
        <v>500000000</v>
      </c>
      <c r="D16" s="4">
        <v>0</v>
      </c>
      <c r="E16" s="4">
        <v>0</v>
      </c>
      <c r="F16" s="4">
        <v>0</v>
      </c>
      <c r="G16" s="4">
        <v>419700000</v>
      </c>
      <c r="H16" s="4">
        <v>80300000</v>
      </c>
    </row>
    <row r="17" spans="1:8" ht="15">
      <c r="A17">
        <v>14</v>
      </c>
      <c r="B17" t="s">
        <v>33</v>
      </c>
      <c r="C17" s="4">
        <v>250000000</v>
      </c>
      <c r="D17" s="4">
        <v>0</v>
      </c>
      <c r="E17" s="4">
        <v>0</v>
      </c>
      <c r="F17" s="4">
        <v>0</v>
      </c>
      <c r="G17" s="4">
        <v>250000000</v>
      </c>
      <c r="H17" s="4">
        <v>0</v>
      </c>
    </row>
    <row r="18" spans="1:8" ht="15">
      <c r="A18">
        <v>15</v>
      </c>
      <c r="B18" t="s">
        <v>34</v>
      </c>
      <c r="C18" s="4">
        <v>2002500</v>
      </c>
      <c r="D18" s="4">
        <v>0</v>
      </c>
      <c r="E18" s="4">
        <v>0</v>
      </c>
      <c r="F18" s="4">
        <v>4808200</v>
      </c>
      <c r="G18" s="4">
        <v>0</v>
      </c>
      <c r="H18" s="4">
        <v>6810700</v>
      </c>
    </row>
    <row r="19" spans="1:8" ht="15">
      <c r="A19">
        <v>16</v>
      </c>
      <c r="B19" t="s">
        <v>35</v>
      </c>
      <c r="C19" s="4">
        <v>69818133</v>
      </c>
      <c r="D19" s="4">
        <v>0</v>
      </c>
      <c r="E19" s="4">
        <v>0</v>
      </c>
      <c r="F19" s="4">
        <v>0</v>
      </c>
      <c r="G19" s="4">
        <v>67917</v>
      </c>
      <c r="H19" s="4">
        <v>69750216</v>
      </c>
    </row>
    <row r="20" spans="1:8" ht="15">
      <c r="A20">
        <v>17</v>
      </c>
      <c r="B20" t="s">
        <v>36</v>
      </c>
      <c r="C20" s="4">
        <v>66000000</v>
      </c>
      <c r="D20" s="4">
        <v>0</v>
      </c>
      <c r="E20" s="4">
        <v>0</v>
      </c>
      <c r="F20" s="4">
        <v>0</v>
      </c>
      <c r="G20" s="4">
        <v>66000000</v>
      </c>
      <c r="H20" s="4">
        <v>0</v>
      </c>
    </row>
    <row r="21" spans="1:8" ht="15">
      <c r="A21">
        <v>18</v>
      </c>
      <c r="B21" t="s">
        <v>37</v>
      </c>
      <c r="C21" s="4">
        <v>12000000</v>
      </c>
      <c r="D21" s="4">
        <v>0</v>
      </c>
      <c r="E21" s="4">
        <v>0</v>
      </c>
      <c r="F21" s="4">
        <v>0</v>
      </c>
      <c r="G21" s="4">
        <v>12000000</v>
      </c>
      <c r="H21" s="4">
        <v>0</v>
      </c>
    </row>
    <row r="22" spans="1:8" ht="15">
      <c r="A22">
        <v>19</v>
      </c>
      <c r="B22" t="s">
        <v>38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5">
      <c r="A23">
        <v>20</v>
      </c>
      <c r="B23" t="s">
        <v>39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5">
      <c r="A24">
        <v>21</v>
      </c>
      <c r="B24" t="s">
        <v>40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5">
      <c r="A25">
        <v>22</v>
      </c>
      <c r="B25" t="s">
        <v>41</v>
      </c>
      <c r="C25" s="4">
        <v>500000</v>
      </c>
      <c r="D25" s="4">
        <v>0</v>
      </c>
      <c r="E25" s="4">
        <v>0</v>
      </c>
      <c r="F25" s="4">
        <v>0</v>
      </c>
      <c r="G25" s="4">
        <v>500000</v>
      </c>
      <c r="H25" s="4">
        <v>0</v>
      </c>
    </row>
    <row r="26" spans="1:8" ht="15">
      <c r="A26">
        <v>23</v>
      </c>
      <c r="B26" t="s">
        <v>42</v>
      </c>
      <c r="C26" s="4">
        <v>237344495</v>
      </c>
      <c r="D26" s="4">
        <v>0</v>
      </c>
      <c r="E26" s="4">
        <v>0</v>
      </c>
      <c r="F26" s="4">
        <v>0</v>
      </c>
      <c r="G26" s="4">
        <v>179602107</v>
      </c>
      <c r="H26" s="4">
        <v>57742388</v>
      </c>
    </row>
    <row r="27" spans="1:8" ht="15">
      <c r="A27">
        <v>24</v>
      </c>
      <c r="B27" t="s">
        <v>43</v>
      </c>
      <c r="C27" s="4">
        <v>364784852</v>
      </c>
      <c r="D27" s="4">
        <v>0</v>
      </c>
      <c r="E27" s="4">
        <v>0</v>
      </c>
      <c r="F27" s="4">
        <v>0</v>
      </c>
      <c r="G27" s="4">
        <v>157585407</v>
      </c>
      <c r="H27" s="4">
        <v>207199446</v>
      </c>
    </row>
    <row r="28" spans="1:8" ht="15">
      <c r="A28">
        <v>25</v>
      </c>
      <c r="B28" t="s">
        <v>44</v>
      </c>
      <c r="C28" s="4">
        <v>167930</v>
      </c>
      <c r="D28" s="4">
        <v>0</v>
      </c>
      <c r="E28" s="4">
        <v>0</v>
      </c>
      <c r="F28" s="4">
        <v>415460</v>
      </c>
      <c r="G28" s="4">
        <v>0</v>
      </c>
      <c r="H28" s="4">
        <v>583390</v>
      </c>
    </row>
    <row r="29" spans="1:8" ht="15">
      <c r="A29">
        <v>26</v>
      </c>
      <c r="B29" t="s">
        <v>45</v>
      </c>
      <c r="C29" s="4">
        <v>1632225</v>
      </c>
      <c r="D29" s="4">
        <v>0</v>
      </c>
      <c r="E29" s="4">
        <v>0</v>
      </c>
      <c r="F29" s="4">
        <v>1600175</v>
      </c>
      <c r="G29" s="4">
        <v>0</v>
      </c>
      <c r="H29" s="4">
        <v>3232400</v>
      </c>
    </row>
    <row r="30" spans="1:8" ht="15">
      <c r="A30">
        <v>27</v>
      </c>
      <c r="B30" t="s">
        <v>46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5">
      <c r="A31" s="5" t="s">
        <v>10</v>
      </c>
      <c r="C31" s="6">
        <f>SUM(C4:C30)</f>
        <v>8222039471</v>
      </c>
      <c r="D31" s="6">
        <f aca="true" t="shared" si="0" ref="D31:H31">SUM(D4:D30)</f>
        <v>333232031</v>
      </c>
      <c r="E31" s="6">
        <f t="shared" si="0"/>
        <v>0</v>
      </c>
      <c r="F31" s="6">
        <f t="shared" si="0"/>
        <v>1395403866</v>
      </c>
      <c r="G31" s="6">
        <f t="shared" si="0"/>
        <v>1395403866</v>
      </c>
      <c r="H31" s="6">
        <f t="shared" si="0"/>
        <v>8555271503</v>
      </c>
    </row>
    <row r="33" spans="1:2" ht="15">
      <c r="A33" s="2" t="s">
        <v>9</v>
      </c>
      <c r="B33" s="2"/>
    </row>
    <row r="35" spans="1:8" ht="15">
      <c r="A35" s="3" t="s">
        <v>7</v>
      </c>
      <c r="B35" s="3"/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3" t="s">
        <v>6</v>
      </c>
    </row>
    <row r="36" spans="1:8" ht="15">
      <c r="A36">
        <v>1</v>
      </c>
      <c r="B36" t="s">
        <v>47</v>
      </c>
      <c r="C36" s="4">
        <v>1714814835</v>
      </c>
      <c r="D36" s="4">
        <v>0</v>
      </c>
      <c r="E36" s="4">
        <v>0</v>
      </c>
      <c r="F36" s="4">
        <v>59109699</v>
      </c>
      <c r="G36" s="4">
        <v>0</v>
      </c>
      <c r="H36" s="4">
        <v>1773924534</v>
      </c>
    </row>
    <row r="37" spans="1:8" ht="15">
      <c r="A37">
        <v>2</v>
      </c>
      <c r="B37" t="s">
        <v>48</v>
      </c>
      <c r="C37" s="4">
        <v>603973216</v>
      </c>
      <c r="D37" s="4">
        <v>0</v>
      </c>
      <c r="E37" s="4">
        <v>0</v>
      </c>
      <c r="F37" s="4">
        <v>20818968</v>
      </c>
      <c r="G37" s="4">
        <v>0</v>
      </c>
      <c r="H37" s="4">
        <v>624792184</v>
      </c>
    </row>
    <row r="38" spans="1:8" ht="15">
      <c r="A38">
        <v>3</v>
      </c>
      <c r="B38" t="s">
        <v>49</v>
      </c>
      <c r="C38" s="4">
        <v>1075490220</v>
      </c>
      <c r="D38" s="4">
        <v>0</v>
      </c>
      <c r="E38" s="4">
        <v>0</v>
      </c>
      <c r="F38" s="4">
        <v>37072167</v>
      </c>
      <c r="G38" s="4">
        <v>0</v>
      </c>
      <c r="H38" s="4">
        <v>1112562387</v>
      </c>
    </row>
    <row r="39" spans="1:8" ht="15">
      <c r="A39">
        <v>4</v>
      </c>
      <c r="B39" t="s">
        <v>50</v>
      </c>
      <c r="C39" s="4">
        <v>99443631</v>
      </c>
      <c r="D39" s="4">
        <v>0</v>
      </c>
      <c r="E39" s="4">
        <v>0</v>
      </c>
      <c r="F39" s="4">
        <v>3427824</v>
      </c>
      <c r="G39" s="4">
        <v>0</v>
      </c>
      <c r="H39" s="4">
        <v>102871455</v>
      </c>
    </row>
    <row r="40" spans="1:8" ht="15">
      <c r="A40">
        <v>5</v>
      </c>
      <c r="B40" t="s">
        <v>51</v>
      </c>
      <c r="C40" s="4">
        <v>807499328</v>
      </c>
      <c r="D40" s="4">
        <v>0</v>
      </c>
      <c r="E40" s="4">
        <v>0</v>
      </c>
      <c r="F40" s="4">
        <v>27834517</v>
      </c>
      <c r="G40" s="4">
        <v>0</v>
      </c>
      <c r="H40" s="4">
        <v>835333845</v>
      </c>
    </row>
    <row r="41" spans="1:8" ht="15">
      <c r="A41">
        <v>6</v>
      </c>
      <c r="B41" t="s">
        <v>52</v>
      </c>
      <c r="C41" s="4">
        <v>46341425</v>
      </c>
      <c r="D41" s="4">
        <v>0</v>
      </c>
      <c r="E41" s="4">
        <v>0</v>
      </c>
      <c r="F41" s="4">
        <v>1597390</v>
      </c>
      <c r="G41" s="4">
        <v>0</v>
      </c>
      <c r="H41" s="4">
        <v>47938815</v>
      </c>
    </row>
    <row r="42" spans="1:8" ht="15">
      <c r="A42">
        <v>7</v>
      </c>
      <c r="B42" t="s">
        <v>53</v>
      </c>
      <c r="C42" s="4">
        <v>120000000</v>
      </c>
      <c r="D42" s="4">
        <v>0</v>
      </c>
      <c r="E42" s="4">
        <v>0</v>
      </c>
      <c r="F42" s="4">
        <v>200866888</v>
      </c>
      <c r="G42" s="4">
        <v>0</v>
      </c>
      <c r="H42" s="4">
        <v>320866888</v>
      </c>
    </row>
    <row r="43" spans="1:8" ht="15">
      <c r="A43">
        <v>8</v>
      </c>
      <c r="B43" t="s">
        <v>54</v>
      </c>
      <c r="C43" s="4">
        <v>110000000</v>
      </c>
      <c r="D43" s="4">
        <v>0</v>
      </c>
      <c r="E43" s="4">
        <v>0</v>
      </c>
      <c r="F43" s="4">
        <v>0</v>
      </c>
      <c r="G43" s="4">
        <v>110000000</v>
      </c>
      <c r="H43" s="4">
        <v>0</v>
      </c>
    </row>
    <row r="44" spans="1:8" ht="15">
      <c r="A44">
        <v>9</v>
      </c>
      <c r="B44" t="s">
        <v>55</v>
      </c>
      <c r="C44" s="4">
        <v>84114774</v>
      </c>
      <c r="D44" s="4">
        <v>0</v>
      </c>
      <c r="E44" s="4">
        <v>0</v>
      </c>
      <c r="F44" s="4">
        <v>0</v>
      </c>
      <c r="G44" s="4">
        <v>18213619</v>
      </c>
      <c r="H44" s="4">
        <v>65901155</v>
      </c>
    </row>
    <row r="45" spans="1:8" ht="15">
      <c r="A45">
        <v>10</v>
      </c>
      <c r="B45" t="s">
        <v>56</v>
      </c>
      <c r="C45" s="4">
        <v>0</v>
      </c>
      <c r="D45" s="4">
        <v>0</v>
      </c>
      <c r="E45" s="4">
        <v>0</v>
      </c>
      <c r="F45" s="4">
        <v>73500</v>
      </c>
      <c r="G45" s="4">
        <v>0</v>
      </c>
      <c r="H45" s="4">
        <v>73500</v>
      </c>
    </row>
    <row r="46" spans="1:8" ht="15">
      <c r="A46">
        <v>11</v>
      </c>
      <c r="B46" t="s">
        <v>57</v>
      </c>
      <c r="C46" s="4">
        <v>12500000</v>
      </c>
      <c r="D46" s="4">
        <v>0</v>
      </c>
      <c r="E46" s="4">
        <v>0</v>
      </c>
      <c r="F46" s="4">
        <v>14281211</v>
      </c>
      <c r="G46" s="4">
        <v>0</v>
      </c>
      <c r="H46" s="4">
        <v>26781211</v>
      </c>
    </row>
    <row r="47" spans="1:8" ht="15">
      <c r="A47">
        <v>12</v>
      </c>
      <c r="B47" t="s">
        <v>58</v>
      </c>
      <c r="C47" s="4">
        <v>120000000</v>
      </c>
      <c r="D47" s="4">
        <v>0</v>
      </c>
      <c r="E47" s="4">
        <v>0</v>
      </c>
      <c r="F47" s="4">
        <v>17781913</v>
      </c>
      <c r="G47" s="4">
        <v>0</v>
      </c>
      <c r="H47" s="4">
        <v>137781913</v>
      </c>
    </row>
    <row r="48" spans="1:8" ht="15">
      <c r="A48">
        <v>13</v>
      </c>
      <c r="B48" t="s">
        <v>59</v>
      </c>
      <c r="C48" s="4">
        <v>93057245</v>
      </c>
      <c r="D48" s="4">
        <v>0</v>
      </c>
      <c r="E48" s="4">
        <v>0</v>
      </c>
      <c r="F48" s="4">
        <v>10875422</v>
      </c>
      <c r="G48" s="4">
        <v>0</v>
      </c>
      <c r="H48" s="4">
        <v>103932667</v>
      </c>
    </row>
    <row r="49" spans="1:8" ht="15">
      <c r="A49">
        <v>14</v>
      </c>
      <c r="B49" t="s">
        <v>60</v>
      </c>
      <c r="C49" s="4">
        <v>27655421</v>
      </c>
      <c r="D49" s="4">
        <v>0</v>
      </c>
      <c r="E49" s="4">
        <v>0</v>
      </c>
      <c r="F49" s="4">
        <v>34878401</v>
      </c>
      <c r="G49" s="4">
        <v>0</v>
      </c>
      <c r="H49" s="4">
        <v>62533822</v>
      </c>
    </row>
    <row r="50" spans="1:8" ht="15">
      <c r="A50">
        <v>15</v>
      </c>
      <c r="B50" t="s">
        <v>61</v>
      </c>
      <c r="C50" s="4">
        <v>30794908</v>
      </c>
      <c r="D50" s="4">
        <v>0</v>
      </c>
      <c r="E50" s="4">
        <v>0</v>
      </c>
      <c r="F50" s="4">
        <v>70049876</v>
      </c>
      <c r="G50" s="4">
        <v>0</v>
      </c>
      <c r="H50" s="4">
        <v>100844784</v>
      </c>
    </row>
    <row r="51" spans="1:8" ht="15">
      <c r="A51">
        <v>16</v>
      </c>
      <c r="B51" t="s">
        <v>62</v>
      </c>
      <c r="C51" s="4">
        <v>94941906</v>
      </c>
      <c r="D51" s="4">
        <v>0</v>
      </c>
      <c r="E51" s="4">
        <v>0</v>
      </c>
      <c r="F51" s="4">
        <v>0</v>
      </c>
      <c r="G51" s="4">
        <v>15504044</v>
      </c>
      <c r="H51" s="4">
        <v>79437862</v>
      </c>
    </row>
    <row r="52" spans="1:8" ht="15">
      <c r="A52">
        <v>17</v>
      </c>
      <c r="B52" t="s">
        <v>63</v>
      </c>
      <c r="C52" s="4">
        <v>120000000</v>
      </c>
      <c r="D52" s="4">
        <v>128470313</v>
      </c>
      <c r="E52" s="4">
        <v>0</v>
      </c>
      <c r="F52" s="4">
        <v>273259289</v>
      </c>
      <c r="G52" s="4">
        <v>0</v>
      </c>
      <c r="H52" s="4">
        <v>521729602</v>
      </c>
    </row>
    <row r="53" spans="1:8" ht="15">
      <c r="A53">
        <v>18</v>
      </c>
      <c r="B53" t="s">
        <v>64</v>
      </c>
      <c r="C53" s="4">
        <v>25000000</v>
      </c>
      <c r="D53" s="4">
        <v>0</v>
      </c>
      <c r="E53" s="4">
        <v>0</v>
      </c>
      <c r="F53" s="4">
        <v>0</v>
      </c>
      <c r="G53" s="4">
        <v>9109580</v>
      </c>
      <c r="H53" s="4">
        <v>15890420</v>
      </c>
    </row>
    <row r="54" spans="1:8" ht="15">
      <c r="A54">
        <v>19</v>
      </c>
      <c r="B54" t="s">
        <v>65</v>
      </c>
      <c r="C54" s="4">
        <v>77106316</v>
      </c>
      <c r="D54" s="4">
        <v>0</v>
      </c>
      <c r="E54" s="4">
        <v>0</v>
      </c>
      <c r="F54" s="4">
        <v>0</v>
      </c>
      <c r="G54" s="4">
        <v>5829650</v>
      </c>
      <c r="H54" s="4">
        <v>71276666</v>
      </c>
    </row>
    <row r="55" spans="1:8" ht="15">
      <c r="A55">
        <v>20</v>
      </c>
      <c r="B55" t="s">
        <v>66</v>
      </c>
      <c r="C55" s="4">
        <v>25000000</v>
      </c>
      <c r="D55" s="4">
        <v>0</v>
      </c>
      <c r="E55" s="4">
        <v>0</v>
      </c>
      <c r="F55" s="4">
        <v>0</v>
      </c>
      <c r="G55" s="4">
        <v>25000000</v>
      </c>
      <c r="H55" s="4">
        <v>0</v>
      </c>
    </row>
    <row r="56" spans="1:8" ht="15">
      <c r="A56">
        <v>21</v>
      </c>
      <c r="B56" t="s">
        <v>67</v>
      </c>
      <c r="C56" s="4">
        <v>60171487</v>
      </c>
      <c r="D56" s="4">
        <v>0</v>
      </c>
      <c r="E56" s="4">
        <v>0</v>
      </c>
      <c r="F56" s="4">
        <v>0</v>
      </c>
      <c r="G56" s="4">
        <v>60171487</v>
      </c>
      <c r="H56" s="4">
        <v>0</v>
      </c>
    </row>
    <row r="57" spans="1:8" ht="15">
      <c r="A57">
        <v>22</v>
      </c>
      <c r="B57" t="s">
        <v>68</v>
      </c>
      <c r="C57" s="4">
        <v>50000000</v>
      </c>
      <c r="D57" s="4">
        <v>0</v>
      </c>
      <c r="E57" s="4">
        <v>0</v>
      </c>
      <c r="F57" s="4">
        <v>0</v>
      </c>
      <c r="G57" s="4">
        <v>50000000</v>
      </c>
      <c r="H57" s="4">
        <v>0</v>
      </c>
    </row>
    <row r="58" spans="1:8" ht="15">
      <c r="A58">
        <v>23</v>
      </c>
      <c r="B58" t="s">
        <v>69</v>
      </c>
      <c r="C58" s="4">
        <v>72000000</v>
      </c>
      <c r="D58" s="4">
        <v>0</v>
      </c>
      <c r="E58" s="4">
        <v>0</v>
      </c>
      <c r="F58" s="4">
        <v>0</v>
      </c>
      <c r="G58" s="4">
        <v>72000000</v>
      </c>
      <c r="H58" s="4">
        <v>0</v>
      </c>
    </row>
    <row r="59" spans="1:8" ht="15">
      <c r="A59">
        <v>24</v>
      </c>
      <c r="B59" t="s">
        <v>70</v>
      </c>
      <c r="C59" s="4">
        <v>50000000</v>
      </c>
      <c r="D59" s="4">
        <v>0</v>
      </c>
      <c r="E59" s="4">
        <v>0</v>
      </c>
      <c r="F59" s="4">
        <v>0</v>
      </c>
      <c r="G59" s="4">
        <v>50000000</v>
      </c>
      <c r="H59" s="4">
        <v>0</v>
      </c>
    </row>
    <row r="60" spans="1:8" ht="15">
      <c r="A60">
        <v>25</v>
      </c>
      <c r="B60" t="s">
        <v>71</v>
      </c>
      <c r="C60" s="4">
        <v>72000000</v>
      </c>
      <c r="D60" s="4">
        <v>0</v>
      </c>
      <c r="E60" s="4">
        <v>0</v>
      </c>
      <c r="F60" s="4">
        <v>0</v>
      </c>
      <c r="G60" s="4">
        <v>72000000</v>
      </c>
      <c r="H60" s="4">
        <v>0</v>
      </c>
    </row>
    <row r="61" spans="1:8" ht="15">
      <c r="A61">
        <v>26</v>
      </c>
      <c r="B61" t="s">
        <v>72</v>
      </c>
      <c r="C61" s="4">
        <v>20000000</v>
      </c>
      <c r="D61" s="4">
        <v>0</v>
      </c>
      <c r="E61" s="4">
        <v>0</v>
      </c>
      <c r="F61" s="4">
        <v>0</v>
      </c>
      <c r="G61" s="4">
        <v>13539374</v>
      </c>
      <c r="H61" s="4">
        <v>6460626</v>
      </c>
    </row>
    <row r="62" spans="1:8" ht="15">
      <c r="A62">
        <v>27</v>
      </c>
      <c r="B62" t="s">
        <v>73</v>
      </c>
      <c r="C62" s="4">
        <v>22000000</v>
      </c>
      <c r="D62" s="4">
        <v>0</v>
      </c>
      <c r="E62" s="4">
        <v>0</v>
      </c>
      <c r="F62" s="4">
        <v>0</v>
      </c>
      <c r="G62" s="4">
        <v>22000000</v>
      </c>
      <c r="H62" s="4">
        <v>0</v>
      </c>
    </row>
    <row r="63" spans="1:8" ht="15">
      <c r="A63">
        <v>28</v>
      </c>
      <c r="B63" t="s">
        <v>74</v>
      </c>
      <c r="C63" s="4">
        <v>93057245</v>
      </c>
      <c r="D63" s="4">
        <v>0</v>
      </c>
      <c r="E63" s="4">
        <v>0</v>
      </c>
      <c r="F63" s="4">
        <v>0</v>
      </c>
      <c r="G63" s="4">
        <v>93057245</v>
      </c>
      <c r="H63" s="4">
        <v>0</v>
      </c>
    </row>
    <row r="64" spans="1:8" ht="15">
      <c r="A64">
        <v>29</v>
      </c>
      <c r="B64" t="s">
        <v>75</v>
      </c>
      <c r="C64" s="4">
        <v>1570077514</v>
      </c>
      <c r="D64" s="4">
        <v>0</v>
      </c>
      <c r="E64" s="4">
        <v>0</v>
      </c>
      <c r="F64" s="4">
        <v>688632359</v>
      </c>
      <c r="G64" s="4">
        <v>0</v>
      </c>
      <c r="H64" s="4">
        <v>2258709873</v>
      </c>
    </row>
    <row r="65" spans="1:8" ht="15">
      <c r="A65">
        <v>30</v>
      </c>
      <c r="B65" t="s">
        <v>76</v>
      </c>
      <c r="C65" s="4">
        <v>200000000</v>
      </c>
      <c r="D65" s="4">
        <v>0</v>
      </c>
      <c r="E65" s="4">
        <v>0</v>
      </c>
      <c r="F65" s="4">
        <v>0</v>
      </c>
      <c r="G65" s="4">
        <v>172319077</v>
      </c>
      <c r="H65" s="4">
        <v>27680923</v>
      </c>
    </row>
    <row r="66" spans="1:8" ht="15">
      <c r="A66">
        <v>31</v>
      </c>
      <c r="B66" t="s">
        <v>77</v>
      </c>
      <c r="C66" s="4">
        <v>375000000</v>
      </c>
      <c r="D66" s="4">
        <v>0</v>
      </c>
      <c r="E66" s="4">
        <v>0</v>
      </c>
      <c r="F66" s="4">
        <v>0</v>
      </c>
      <c r="G66" s="4">
        <v>373570550</v>
      </c>
      <c r="H66" s="4">
        <v>1429450</v>
      </c>
    </row>
    <row r="67" spans="1:8" ht="15">
      <c r="A67">
        <v>32</v>
      </c>
      <c r="B67" t="s">
        <v>78</v>
      </c>
      <c r="C67" s="4">
        <v>200000000</v>
      </c>
      <c r="D67" s="4">
        <v>0</v>
      </c>
      <c r="E67" s="4">
        <v>0</v>
      </c>
      <c r="F67" s="4">
        <v>0</v>
      </c>
      <c r="G67" s="4">
        <v>148244797</v>
      </c>
      <c r="H67" s="4">
        <v>51755203</v>
      </c>
    </row>
    <row r="68" spans="1:8" ht="15">
      <c r="A68">
        <v>33</v>
      </c>
      <c r="B68" t="s">
        <v>79</v>
      </c>
      <c r="C68" s="4">
        <v>150000000</v>
      </c>
      <c r="D68" s="4">
        <v>0</v>
      </c>
      <c r="E68" s="4">
        <v>0</v>
      </c>
      <c r="F68" s="4">
        <v>0</v>
      </c>
      <c r="G68" s="4">
        <v>150000000</v>
      </c>
      <c r="H68" s="4">
        <v>0</v>
      </c>
    </row>
    <row r="69" spans="1:8" ht="15">
      <c r="A69" s="5" t="s">
        <v>10</v>
      </c>
      <c r="C69" s="6">
        <f>SUM(C36:C68)</f>
        <v>8222039471</v>
      </c>
      <c r="D69" s="6">
        <f aca="true" t="shared" si="1" ref="D69:H69">SUM(D36:D68)</f>
        <v>128470313</v>
      </c>
      <c r="E69" s="6">
        <f t="shared" si="1"/>
        <v>0</v>
      </c>
      <c r="F69" s="6">
        <f t="shared" si="1"/>
        <v>1460559424</v>
      </c>
      <c r="G69" s="6">
        <f t="shared" si="1"/>
        <v>1460559423</v>
      </c>
      <c r="H69" s="6">
        <f t="shared" si="1"/>
        <v>8350509785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997BF-6982-430C-9162-DFA0E8D47BCC}">
  <dimension ref="A1:H69"/>
  <sheetViews>
    <sheetView tabSelected="1" workbookViewId="0" topLeftCell="C45">
      <selection activeCell="D66" sqref="D66"/>
    </sheetView>
  </sheetViews>
  <sheetFormatPr defaultColWidth="11.421875" defaultRowHeight="15"/>
  <cols>
    <col min="1" max="1" width="35.140625" style="0" customWidth="1"/>
    <col min="2" max="2" width="65.7109375" style="0" customWidth="1"/>
    <col min="3" max="3" width="27.140625" style="0" customWidth="1"/>
    <col min="4" max="8" width="30.7109375" style="0" customWidth="1"/>
  </cols>
  <sheetData>
    <row r="1" spans="1:2" ht="15">
      <c r="A1" s="2" t="s">
        <v>13</v>
      </c>
      <c r="B1" s="2"/>
    </row>
    <row r="3" spans="1:8" ht="15">
      <c r="A3" s="1" t="s">
        <v>0</v>
      </c>
      <c r="B3" s="3" t="s">
        <v>19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5">
      <c r="A4">
        <v>1</v>
      </c>
      <c r="B4" t="s">
        <v>20</v>
      </c>
      <c r="C4" s="4">
        <v>7560450789</v>
      </c>
      <c r="D4" s="4">
        <v>0</v>
      </c>
      <c r="E4" s="4">
        <v>0</v>
      </c>
      <c r="F4" s="4">
        <v>1604872538</v>
      </c>
      <c r="G4" s="4">
        <v>0</v>
      </c>
      <c r="H4" s="4">
        <v>9165323327</v>
      </c>
    </row>
    <row r="5" spans="1:8" ht="15">
      <c r="A5">
        <v>2</v>
      </c>
      <c r="B5" t="s">
        <v>21</v>
      </c>
      <c r="C5" s="4">
        <v>342510675</v>
      </c>
      <c r="D5" s="4">
        <v>0</v>
      </c>
      <c r="E5" s="4">
        <v>0</v>
      </c>
      <c r="F5" s="4">
        <v>0</v>
      </c>
      <c r="G5" s="4">
        <v>135456675</v>
      </c>
      <c r="H5" s="4">
        <v>207054000</v>
      </c>
    </row>
    <row r="6" spans="1:8" ht="15">
      <c r="A6">
        <v>3</v>
      </c>
      <c r="B6" t="s">
        <v>22</v>
      </c>
      <c r="C6" s="4">
        <v>73090000</v>
      </c>
      <c r="D6" s="4">
        <v>590912956.9099998</v>
      </c>
      <c r="E6" s="4">
        <v>0</v>
      </c>
      <c r="F6" s="4">
        <v>12908150.090000153</v>
      </c>
      <c r="G6" s="4">
        <v>0</v>
      </c>
      <c r="H6" s="4">
        <v>676911107</v>
      </c>
    </row>
    <row r="7" spans="1:8" ht="15">
      <c r="A7">
        <v>4</v>
      </c>
      <c r="B7" t="s">
        <v>23</v>
      </c>
      <c r="C7" s="4">
        <v>57856656</v>
      </c>
      <c r="D7" s="4">
        <v>0</v>
      </c>
      <c r="E7" s="4">
        <v>0</v>
      </c>
      <c r="F7" s="4">
        <v>11307044</v>
      </c>
      <c r="G7" s="4">
        <v>0</v>
      </c>
      <c r="H7" s="4">
        <v>69163700</v>
      </c>
    </row>
    <row r="8" spans="1:8" ht="15">
      <c r="A8">
        <v>5</v>
      </c>
      <c r="B8" t="s">
        <v>24</v>
      </c>
      <c r="C8" s="4">
        <v>23164082</v>
      </c>
      <c r="D8" s="4">
        <v>0</v>
      </c>
      <c r="E8" s="4">
        <v>0</v>
      </c>
      <c r="F8" s="4">
        <v>13513025</v>
      </c>
      <c r="G8" s="4">
        <v>0</v>
      </c>
      <c r="H8" s="4">
        <v>36677107</v>
      </c>
    </row>
    <row r="9" spans="1:8" ht="15">
      <c r="A9">
        <v>6</v>
      </c>
      <c r="B9" t="s">
        <v>25</v>
      </c>
      <c r="C9" s="4">
        <v>4798925</v>
      </c>
      <c r="D9" s="4">
        <v>0</v>
      </c>
      <c r="E9" s="4">
        <v>0</v>
      </c>
      <c r="F9" s="4">
        <v>4467375</v>
      </c>
      <c r="G9" s="4">
        <v>0</v>
      </c>
      <c r="H9" s="4">
        <v>9266300</v>
      </c>
    </row>
    <row r="10" spans="1:8" ht="15">
      <c r="A10">
        <v>7</v>
      </c>
      <c r="B10" t="s">
        <v>26</v>
      </c>
      <c r="C10" s="4">
        <v>99915853</v>
      </c>
      <c r="D10" s="4">
        <v>0</v>
      </c>
      <c r="E10" s="4">
        <v>0</v>
      </c>
      <c r="F10" s="4">
        <v>59147636.25999999</v>
      </c>
      <c r="G10" s="4">
        <v>0</v>
      </c>
      <c r="H10" s="4">
        <v>159063489.26</v>
      </c>
    </row>
    <row r="11" spans="1:8" ht="15">
      <c r="A11">
        <v>8</v>
      </c>
      <c r="B11" t="s">
        <v>27</v>
      </c>
      <c r="C11" s="4">
        <v>18669344</v>
      </c>
      <c r="D11" s="4">
        <v>0</v>
      </c>
      <c r="E11" s="4">
        <v>0</v>
      </c>
      <c r="F11" s="4">
        <v>33293806</v>
      </c>
      <c r="G11" s="4">
        <v>0</v>
      </c>
      <c r="H11" s="4">
        <v>51963150</v>
      </c>
    </row>
    <row r="12" spans="1:8" ht="15">
      <c r="A12">
        <v>9</v>
      </c>
      <c r="B12" t="s">
        <v>28</v>
      </c>
      <c r="C12" s="4">
        <v>28325000</v>
      </c>
      <c r="D12" s="4">
        <v>0</v>
      </c>
      <c r="E12" s="4">
        <v>0</v>
      </c>
      <c r="F12" s="4">
        <v>0</v>
      </c>
      <c r="G12" s="4">
        <v>28142000</v>
      </c>
      <c r="H12" s="4">
        <v>183000</v>
      </c>
    </row>
    <row r="13" spans="1:8" ht="15">
      <c r="A13">
        <v>10</v>
      </c>
      <c r="B13" t="s">
        <v>29</v>
      </c>
      <c r="C13" s="4">
        <v>17263562</v>
      </c>
      <c r="D13" s="4">
        <v>0</v>
      </c>
      <c r="E13" s="4">
        <v>0</v>
      </c>
      <c r="F13" s="4">
        <v>33783238</v>
      </c>
      <c r="G13" s="4">
        <v>0</v>
      </c>
      <c r="H13" s="4">
        <v>51046800</v>
      </c>
    </row>
    <row r="14" spans="1:8" ht="15">
      <c r="A14">
        <v>11</v>
      </c>
      <c r="B14" t="s">
        <v>30</v>
      </c>
      <c r="C14" s="4">
        <v>256249999.99999997</v>
      </c>
      <c r="D14" s="4">
        <v>0</v>
      </c>
      <c r="E14" s="4">
        <v>0</v>
      </c>
      <c r="F14" s="4">
        <v>0</v>
      </c>
      <c r="G14" s="4">
        <v>256249999.99999997</v>
      </c>
      <c r="H14" s="4">
        <v>0</v>
      </c>
    </row>
    <row r="15" spans="1:8" ht="15">
      <c r="A15">
        <v>12</v>
      </c>
      <c r="B15" t="s">
        <v>31</v>
      </c>
      <c r="C15" s="4">
        <v>463513466.99999994</v>
      </c>
      <c r="D15" s="4">
        <v>1711358967</v>
      </c>
      <c r="E15" s="4">
        <v>0</v>
      </c>
      <c r="F15" s="4">
        <v>0</v>
      </c>
      <c r="G15" s="4">
        <v>0</v>
      </c>
      <c r="H15" s="4">
        <v>2174872434</v>
      </c>
    </row>
    <row r="16" spans="1:8" ht="15">
      <c r="A16">
        <v>13</v>
      </c>
      <c r="B16" t="s">
        <v>32</v>
      </c>
      <c r="C16" s="4">
        <v>95800000</v>
      </c>
      <c r="D16" s="4">
        <v>0</v>
      </c>
      <c r="E16" s="4">
        <v>0</v>
      </c>
      <c r="F16" s="4">
        <v>0</v>
      </c>
      <c r="G16" s="4">
        <v>95800000</v>
      </c>
      <c r="H16" s="4">
        <v>0</v>
      </c>
    </row>
    <row r="17" spans="1:8" ht="15">
      <c r="A17">
        <v>14</v>
      </c>
      <c r="B17" t="s">
        <v>33</v>
      </c>
      <c r="C17" s="4">
        <v>76640000</v>
      </c>
      <c r="D17" s="4">
        <v>0</v>
      </c>
      <c r="E17" s="4">
        <v>0</v>
      </c>
      <c r="F17" s="4">
        <v>0</v>
      </c>
      <c r="G17" s="4">
        <v>76640000</v>
      </c>
      <c r="H17" s="4">
        <v>0</v>
      </c>
    </row>
    <row r="18" spans="1:8" ht="15">
      <c r="A18">
        <v>15</v>
      </c>
      <c r="B18" t="s">
        <v>34</v>
      </c>
      <c r="C18" s="4">
        <v>2002500</v>
      </c>
      <c r="D18" s="4">
        <v>0</v>
      </c>
      <c r="E18" s="4">
        <v>0</v>
      </c>
      <c r="F18" s="4">
        <v>23570100</v>
      </c>
      <c r="G18" s="4">
        <v>0</v>
      </c>
      <c r="H18" s="4">
        <v>25572600</v>
      </c>
    </row>
    <row r="19" spans="1:8" ht="15">
      <c r="A19">
        <v>16</v>
      </c>
      <c r="B19" t="s">
        <v>35</v>
      </c>
      <c r="C19" s="4">
        <v>30304658</v>
      </c>
      <c r="D19" s="4">
        <v>0</v>
      </c>
      <c r="E19" s="4">
        <v>0</v>
      </c>
      <c r="F19" s="4">
        <v>219874276</v>
      </c>
      <c r="G19" s="4">
        <v>0</v>
      </c>
      <c r="H19" s="4">
        <v>250178934</v>
      </c>
    </row>
    <row r="20" spans="1:8" ht="15">
      <c r="A20">
        <v>17</v>
      </c>
      <c r="B20" t="s">
        <v>36</v>
      </c>
      <c r="C20" s="4">
        <v>69960000</v>
      </c>
      <c r="D20" s="4">
        <v>0</v>
      </c>
      <c r="E20" s="4">
        <v>0</v>
      </c>
      <c r="F20" s="4">
        <v>0</v>
      </c>
      <c r="G20" s="4">
        <v>69960000</v>
      </c>
      <c r="H20" s="4">
        <v>0</v>
      </c>
    </row>
    <row r="21" spans="1:8" ht="15">
      <c r="A21">
        <v>18</v>
      </c>
      <c r="B21" t="s">
        <v>37</v>
      </c>
      <c r="C21" s="4">
        <v>12299999.999999998</v>
      </c>
      <c r="D21" s="4">
        <v>0</v>
      </c>
      <c r="E21" s="4">
        <v>0</v>
      </c>
      <c r="F21" s="4">
        <v>0</v>
      </c>
      <c r="G21" s="4">
        <v>12299999.999999998</v>
      </c>
      <c r="H21" s="4">
        <v>0</v>
      </c>
    </row>
    <row r="22" spans="1:8" ht="15">
      <c r="A22">
        <v>19</v>
      </c>
      <c r="B22" t="s">
        <v>38</v>
      </c>
      <c r="C22" s="4">
        <v>1222862813</v>
      </c>
      <c r="D22" s="4">
        <v>0</v>
      </c>
      <c r="E22" s="4">
        <v>0</v>
      </c>
      <c r="F22" s="4">
        <v>0</v>
      </c>
      <c r="G22" s="4">
        <v>1222862813</v>
      </c>
      <c r="H22" s="4">
        <v>0</v>
      </c>
    </row>
    <row r="23" spans="1:8" ht="15">
      <c r="A23">
        <v>20</v>
      </c>
      <c r="B23" t="s">
        <v>39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5">
      <c r="A24">
        <v>21</v>
      </c>
      <c r="B24" t="s">
        <v>40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5">
      <c r="A25">
        <v>22</v>
      </c>
      <c r="B25" t="s">
        <v>41</v>
      </c>
      <c r="C25" s="4">
        <v>1825000</v>
      </c>
      <c r="D25" s="4">
        <v>0</v>
      </c>
      <c r="E25" s="4">
        <v>0</v>
      </c>
      <c r="F25" s="4">
        <v>0</v>
      </c>
      <c r="G25" s="4">
        <v>1825000</v>
      </c>
      <c r="H25" s="4">
        <v>0</v>
      </c>
    </row>
    <row r="26" spans="1:8" ht="15">
      <c r="A26">
        <v>23</v>
      </c>
      <c r="B26" t="s">
        <v>42</v>
      </c>
      <c r="C26" s="4">
        <v>16859420</v>
      </c>
      <c r="D26" s="4">
        <v>0</v>
      </c>
      <c r="E26" s="4">
        <v>0</v>
      </c>
      <c r="F26" s="4">
        <v>111744943.89</v>
      </c>
      <c r="G26" s="4">
        <v>0</v>
      </c>
      <c r="H26" s="4">
        <v>128604363.89</v>
      </c>
    </row>
    <row r="27" spans="1:8" ht="15">
      <c r="A27">
        <v>24</v>
      </c>
      <c r="B27" t="s">
        <v>43</v>
      </c>
      <c r="C27" s="4">
        <v>48491188</v>
      </c>
      <c r="D27" s="4">
        <v>0</v>
      </c>
      <c r="E27" s="4">
        <v>0</v>
      </c>
      <c r="F27" s="4">
        <v>202517626.79</v>
      </c>
      <c r="G27" s="4">
        <v>0</v>
      </c>
      <c r="H27" s="4">
        <v>251008814.79</v>
      </c>
    </row>
    <row r="28" spans="1:8" ht="15">
      <c r="A28">
        <v>25</v>
      </c>
      <c r="B28" t="s">
        <v>44</v>
      </c>
      <c r="C28" s="4">
        <v>167930</v>
      </c>
      <c r="D28" s="4">
        <v>0</v>
      </c>
      <c r="E28" s="4">
        <v>0</v>
      </c>
      <c r="F28" s="4">
        <v>1110728.97</v>
      </c>
      <c r="G28" s="4">
        <v>0</v>
      </c>
      <c r="H28" s="4">
        <v>1278658.97</v>
      </c>
    </row>
    <row r="29" spans="1:8" ht="15">
      <c r="A29">
        <v>26</v>
      </c>
      <c r="B29" t="s">
        <v>45</v>
      </c>
      <c r="C29" s="4">
        <v>2624940</v>
      </c>
      <c r="D29" s="4">
        <v>0</v>
      </c>
      <c r="E29" s="4">
        <v>0</v>
      </c>
      <c r="F29" s="4">
        <v>721760</v>
      </c>
      <c r="G29" s="4">
        <v>0</v>
      </c>
      <c r="H29" s="4">
        <v>3346700</v>
      </c>
    </row>
    <row r="30" spans="1:8" ht="15">
      <c r="A30">
        <v>27</v>
      </c>
      <c r="B30" t="s">
        <v>46</v>
      </c>
      <c r="C30" s="4">
        <v>433595760</v>
      </c>
      <c r="D30" s="4">
        <v>0</v>
      </c>
      <c r="E30" s="4">
        <v>0</v>
      </c>
      <c r="F30" s="4">
        <v>0</v>
      </c>
      <c r="G30" s="4">
        <v>433595760</v>
      </c>
      <c r="H30" s="4">
        <v>0</v>
      </c>
    </row>
    <row r="31" spans="1:8" ht="15">
      <c r="A31" s="5" t="s">
        <v>10</v>
      </c>
      <c r="C31" s="6">
        <f>SUM(C4:C30)</f>
        <v>10959242562</v>
      </c>
      <c r="D31" s="6">
        <f aca="true" t="shared" si="0" ref="D31:H31">SUM(D4:D30)</f>
        <v>2302271923.91</v>
      </c>
      <c r="E31" s="6">
        <f t="shared" si="0"/>
        <v>0</v>
      </c>
      <c r="F31" s="6">
        <f t="shared" si="0"/>
        <v>2332832248</v>
      </c>
      <c r="G31" s="6">
        <f t="shared" si="0"/>
        <v>2332832248</v>
      </c>
      <c r="H31" s="6">
        <f t="shared" si="0"/>
        <v>13261514485.91</v>
      </c>
    </row>
    <row r="33" spans="1:2" ht="15">
      <c r="A33" s="2" t="s">
        <v>14</v>
      </c>
      <c r="B33" s="2"/>
    </row>
    <row r="35" spans="1:8" ht="15">
      <c r="A35" s="3" t="s">
        <v>7</v>
      </c>
      <c r="B35" s="3"/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3" t="s">
        <v>6</v>
      </c>
    </row>
    <row r="36" spans="1:8" ht="15">
      <c r="A36">
        <v>1</v>
      </c>
      <c r="B36" t="s">
        <v>47</v>
      </c>
      <c r="C36" s="4">
        <v>1714814835</v>
      </c>
      <c r="D36" s="4">
        <v>1087283958.7304397</v>
      </c>
      <c r="E36" s="4">
        <v>0</v>
      </c>
      <c r="F36" s="4">
        <v>0</v>
      </c>
      <c r="G36" s="4">
        <v>0</v>
      </c>
      <c r="H36" s="4">
        <v>2802098793.7304397</v>
      </c>
    </row>
    <row r="37" spans="1:8" ht="15">
      <c r="A37">
        <v>2</v>
      </c>
      <c r="B37" t="s">
        <v>48</v>
      </c>
      <c r="C37" s="4">
        <v>603973216</v>
      </c>
      <c r="D37" s="4">
        <v>0</v>
      </c>
      <c r="E37" s="4">
        <v>0</v>
      </c>
      <c r="F37" s="4">
        <v>382951194.4125645</v>
      </c>
      <c r="G37" s="4">
        <v>0</v>
      </c>
      <c r="H37" s="4">
        <v>986924410.4125645</v>
      </c>
    </row>
    <row r="38" spans="1:8" ht="15">
      <c r="A38">
        <v>3</v>
      </c>
      <c r="B38" t="s">
        <v>49</v>
      </c>
      <c r="C38" s="4">
        <v>1075490220</v>
      </c>
      <c r="D38" s="4">
        <v>681918094.0765953</v>
      </c>
      <c r="E38" s="4">
        <v>0</v>
      </c>
      <c r="F38" s="4">
        <v>0</v>
      </c>
      <c r="G38" s="4">
        <v>0</v>
      </c>
      <c r="H38" s="4">
        <v>1757408314.0765953</v>
      </c>
    </row>
    <row r="39" spans="1:8" ht="15">
      <c r="A39">
        <v>4</v>
      </c>
      <c r="B39" t="s">
        <v>50</v>
      </c>
      <c r="C39" s="4">
        <v>99443631</v>
      </c>
      <c r="D39" s="4">
        <v>0</v>
      </c>
      <c r="E39" s="4">
        <v>0</v>
      </c>
      <c r="F39" s="4">
        <v>63052559.715118766</v>
      </c>
      <c r="G39" s="4">
        <v>0</v>
      </c>
      <c r="H39" s="4">
        <v>162496190.71511877</v>
      </c>
    </row>
    <row r="40" spans="1:8" ht="15">
      <c r="A40">
        <v>5</v>
      </c>
      <c r="B40" t="s">
        <v>51</v>
      </c>
      <c r="C40" s="4">
        <v>807499328</v>
      </c>
      <c r="D40" s="4">
        <v>0</v>
      </c>
      <c r="E40" s="4">
        <v>0</v>
      </c>
      <c r="F40" s="4">
        <v>511997591.86828446</v>
      </c>
      <c r="G40" s="4">
        <v>0</v>
      </c>
      <c r="H40" s="4">
        <v>1319496919.8682845</v>
      </c>
    </row>
    <row r="41" spans="1:8" ht="15">
      <c r="A41">
        <v>6</v>
      </c>
      <c r="B41" t="s">
        <v>52</v>
      </c>
      <c r="C41" s="4">
        <v>46341425</v>
      </c>
      <c r="D41" s="4">
        <v>0</v>
      </c>
      <c r="E41" s="4">
        <v>0</v>
      </c>
      <c r="F41" s="4">
        <v>29382932.19699709</v>
      </c>
      <c r="G41" s="4">
        <v>0</v>
      </c>
      <c r="H41" s="4">
        <v>75724357.19699709</v>
      </c>
    </row>
    <row r="42" spans="1:8" ht="15">
      <c r="A42">
        <v>7</v>
      </c>
      <c r="B42" t="s">
        <v>53</v>
      </c>
      <c r="C42" s="4">
        <v>378521280</v>
      </c>
      <c r="D42" s="4">
        <v>137018908.17296267</v>
      </c>
      <c r="E42" s="4">
        <v>0</v>
      </c>
      <c r="F42" s="4">
        <v>59950043.827037334</v>
      </c>
      <c r="G42" s="4">
        <v>0</v>
      </c>
      <c r="H42" s="4">
        <v>575490232</v>
      </c>
    </row>
    <row r="43" spans="1:8" ht="15">
      <c r="A43">
        <v>8</v>
      </c>
      <c r="B43" t="s">
        <v>54</v>
      </c>
      <c r="C43" s="4">
        <v>375000000</v>
      </c>
      <c r="D43" s="4">
        <v>0</v>
      </c>
      <c r="E43" s="4">
        <v>0</v>
      </c>
      <c r="F43" s="4">
        <v>0</v>
      </c>
      <c r="G43" s="4">
        <v>375000000</v>
      </c>
      <c r="H43" s="4">
        <v>0</v>
      </c>
    </row>
    <row r="44" spans="1:8" ht="15">
      <c r="A44">
        <v>9</v>
      </c>
      <c r="B44" t="s">
        <v>55</v>
      </c>
      <c r="C44" s="4">
        <v>70729886</v>
      </c>
      <c r="D44" s="4">
        <v>0</v>
      </c>
      <c r="E44" s="4">
        <v>0</v>
      </c>
      <c r="F44" s="4">
        <v>113216416</v>
      </c>
      <c r="G44" s="4">
        <v>0</v>
      </c>
      <c r="H44" s="4">
        <v>183946302</v>
      </c>
    </row>
    <row r="45" spans="1:8" ht="15">
      <c r="A45">
        <v>10</v>
      </c>
      <c r="B45" t="s">
        <v>56</v>
      </c>
      <c r="C45" s="4">
        <v>51517</v>
      </c>
      <c r="D45" s="4">
        <v>0</v>
      </c>
      <c r="E45" s="4">
        <v>0</v>
      </c>
      <c r="F45" s="4">
        <v>88405986</v>
      </c>
      <c r="G45" s="4">
        <v>0</v>
      </c>
      <c r="H45" s="4">
        <v>88457503</v>
      </c>
    </row>
    <row r="46" spans="1:8" ht="15">
      <c r="A46">
        <v>11</v>
      </c>
      <c r="B46" t="s">
        <v>57</v>
      </c>
      <c r="C46" s="4">
        <v>11289160</v>
      </c>
      <c r="D46" s="4">
        <v>0</v>
      </c>
      <c r="E46" s="4">
        <v>0</v>
      </c>
      <c r="F46" s="4">
        <v>29452116.42</v>
      </c>
      <c r="G46" s="4">
        <v>0</v>
      </c>
      <c r="H46" s="4">
        <v>40741276.42</v>
      </c>
    </row>
    <row r="47" spans="1:8" ht="15">
      <c r="A47">
        <v>12</v>
      </c>
      <c r="B47" t="s">
        <v>58</v>
      </c>
      <c r="C47" s="4">
        <v>111809674</v>
      </c>
      <c r="D47" s="4">
        <v>0</v>
      </c>
      <c r="E47" s="4">
        <v>0</v>
      </c>
      <c r="F47" s="4">
        <v>356590520.53999996</v>
      </c>
      <c r="G47" s="4">
        <v>0</v>
      </c>
      <c r="H47" s="4">
        <v>468400194.53999996</v>
      </c>
    </row>
    <row r="48" spans="1:8" ht="15">
      <c r="A48">
        <v>13</v>
      </c>
      <c r="B48" t="s">
        <v>59</v>
      </c>
      <c r="C48" s="4">
        <v>201003649</v>
      </c>
      <c r="D48" s="4">
        <v>0</v>
      </c>
      <c r="E48" s="4">
        <v>0</v>
      </c>
      <c r="F48" s="4">
        <v>0</v>
      </c>
      <c r="G48" s="4">
        <v>5071765.199999988</v>
      </c>
      <c r="H48" s="4">
        <v>195931883.8</v>
      </c>
    </row>
    <row r="49" spans="1:8" ht="15">
      <c r="A49">
        <v>14</v>
      </c>
      <c r="B49" t="s">
        <v>60</v>
      </c>
      <c r="C49" s="4">
        <v>56159712</v>
      </c>
      <c r="D49" s="4">
        <v>0</v>
      </c>
      <c r="E49" s="4">
        <v>0</v>
      </c>
      <c r="F49" s="4">
        <v>93507691.37</v>
      </c>
      <c r="G49" s="4">
        <v>0</v>
      </c>
      <c r="H49" s="4">
        <v>149667403.37</v>
      </c>
    </row>
    <row r="50" spans="1:8" ht="15">
      <c r="A50">
        <v>15</v>
      </c>
      <c r="B50" t="s">
        <v>61</v>
      </c>
      <c r="C50" s="4">
        <v>43753482</v>
      </c>
      <c r="D50" s="4">
        <v>0</v>
      </c>
      <c r="E50" s="4">
        <v>0</v>
      </c>
      <c r="F50" s="4">
        <v>102734189.57</v>
      </c>
      <c r="G50" s="4">
        <v>0</v>
      </c>
      <c r="H50" s="4">
        <v>146487671.57</v>
      </c>
    </row>
    <row r="51" spans="1:8" ht="15">
      <c r="A51">
        <v>16</v>
      </c>
      <c r="B51" t="s">
        <v>62</v>
      </c>
      <c r="C51" s="4">
        <v>117251310</v>
      </c>
      <c r="D51" s="4">
        <v>0</v>
      </c>
      <c r="E51" s="4">
        <v>0</v>
      </c>
      <c r="F51" s="4">
        <v>0</v>
      </c>
      <c r="G51" s="4">
        <v>708004.9299999923</v>
      </c>
      <c r="H51" s="4">
        <v>116543305.07000001</v>
      </c>
    </row>
    <row r="52" spans="1:8" ht="15">
      <c r="A52">
        <v>17</v>
      </c>
      <c r="B52" t="s">
        <v>63</v>
      </c>
      <c r="C52" s="4">
        <v>232457577</v>
      </c>
      <c r="D52" s="4">
        <v>0</v>
      </c>
      <c r="E52" s="4">
        <v>0</v>
      </c>
      <c r="F52" s="4">
        <v>127759754.82000005</v>
      </c>
      <c r="G52" s="4">
        <v>0</v>
      </c>
      <c r="H52" s="4">
        <v>360217331.82000005</v>
      </c>
    </row>
    <row r="53" spans="1:8" ht="15">
      <c r="A53">
        <v>18</v>
      </c>
      <c r="B53" t="s">
        <v>64</v>
      </c>
      <c r="C53" s="4">
        <v>18181803</v>
      </c>
      <c r="D53" s="4">
        <v>0</v>
      </c>
      <c r="E53" s="4">
        <v>0</v>
      </c>
      <c r="F53" s="4">
        <v>58794293.96000001</v>
      </c>
      <c r="G53" s="4">
        <v>0</v>
      </c>
      <c r="H53" s="4">
        <v>76976096.96000001</v>
      </c>
    </row>
    <row r="54" spans="1:8" ht="15">
      <c r="A54">
        <v>19</v>
      </c>
      <c r="B54" t="s">
        <v>65</v>
      </c>
      <c r="C54" s="4">
        <v>69395684</v>
      </c>
      <c r="D54" s="4">
        <v>0</v>
      </c>
      <c r="E54" s="4">
        <v>0</v>
      </c>
      <c r="F54" s="4">
        <v>250739062.10000002</v>
      </c>
      <c r="G54" s="4">
        <v>0</v>
      </c>
      <c r="H54" s="4">
        <v>320134746.1</v>
      </c>
    </row>
    <row r="55" spans="1:8" ht="15">
      <c r="A55">
        <v>20</v>
      </c>
      <c r="B55" t="s">
        <v>66</v>
      </c>
      <c r="C55" s="4">
        <v>27273625</v>
      </c>
      <c r="D55" s="4">
        <v>0</v>
      </c>
      <c r="E55" s="4">
        <v>0</v>
      </c>
      <c r="F55" s="4">
        <v>0</v>
      </c>
      <c r="G55" s="4">
        <v>27273625</v>
      </c>
      <c r="H55" s="4">
        <v>0</v>
      </c>
    </row>
    <row r="56" spans="1:8" ht="15">
      <c r="A56">
        <v>21</v>
      </c>
      <c r="B56" t="s">
        <v>67</v>
      </c>
      <c r="C56" s="4">
        <v>28637306</v>
      </c>
      <c r="D56" s="4">
        <v>0</v>
      </c>
      <c r="E56" s="4">
        <v>0</v>
      </c>
      <c r="F56" s="4">
        <v>0</v>
      </c>
      <c r="G56" s="4">
        <v>28637306</v>
      </c>
      <c r="H56" s="4">
        <v>0</v>
      </c>
    </row>
    <row r="57" spans="1:8" ht="15">
      <c r="A57">
        <v>22</v>
      </c>
      <c r="B57" t="s">
        <v>68</v>
      </c>
      <c r="C57" s="4">
        <v>109094500</v>
      </c>
      <c r="D57" s="4">
        <v>0</v>
      </c>
      <c r="E57" s="4">
        <v>0</v>
      </c>
      <c r="F57" s="4">
        <v>0</v>
      </c>
      <c r="G57" s="4">
        <v>109094500</v>
      </c>
      <c r="H57" s="4">
        <v>0</v>
      </c>
    </row>
    <row r="58" spans="1:8" ht="15">
      <c r="A58">
        <v>23</v>
      </c>
      <c r="B58" t="s">
        <v>69</v>
      </c>
      <c r="C58" s="4">
        <v>38183075</v>
      </c>
      <c r="D58" s="4">
        <v>0</v>
      </c>
      <c r="E58" s="4">
        <v>0</v>
      </c>
      <c r="F58" s="4">
        <v>0</v>
      </c>
      <c r="G58" s="4">
        <v>38183075</v>
      </c>
      <c r="H58" s="4">
        <v>0</v>
      </c>
    </row>
    <row r="59" spans="1:8" ht="15">
      <c r="A59">
        <v>24</v>
      </c>
      <c r="B59" t="s">
        <v>70</v>
      </c>
      <c r="C59" s="4">
        <v>65456700</v>
      </c>
      <c r="D59" s="4">
        <v>0</v>
      </c>
      <c r="E59" s="4">
        <v>0</v>
      </c>
      <c r="F59" s="4">
        <v>0</v>
      </c>
      <c r="G59" s="4">
        <v>65456700</v>
      </c>
      <c r="H59" s="4">
        <v>0</v>
      </c>
    </row>
    <row r="60" spans="1:8" ht="15">
      <c r="A60">
        <v>25</v>
      </c>
      <c r="B60" t="s">
        <v>71</v>
      </c>
      <c r="C60" s="4">
        <v>2774412</v>
      </c>
      <c r="D60" s="4">
        <v>0</v>
      </c>
      <c r="E60" s="4">
        <v>0</v>
      </c>
      <c r="F60" s="4">
        <v>0</v>
      </c>
      <c r="G60" s="4">
        <v>2774412</v>
      </c>
      <c r="H60" s="4">
        <v>0</v>
      </c>
    </row>
    <row r="61" spans="1:8" ht="15">
      <c r="A61">
        <v>26</v>
      </c>
      <c r="B61" t="s">
        <v>72</v>
      </c>
      <c r="C61" s="4">
        <v>6695352</v>
      </c>
      <c r="D61" s="4">
        <v>0</v>
      </c>
      <c r="E61" s="4">
        <v>0</v>
      </c>
      <c r="F61" s="4">
        <v>548953.0800000001</v>
      </c>
      <c r="G61" s="4">
        <v>0</v>
      </c>
      <c r="H61" s="4">
        <v>7244305.08</v>
      </c>
    </row>
    <row r="62" spans="1:8" ht="15">
      <c r="A62">
        <v>27</v>
      </c>
      <c r="B62" t="s">
        <v>73</v>
      </c>
      <c r="C62" s="4">
        <v>54547250</v>
      </c>
      <c r="D62" s="4">
        <v>0</v>
      </c>
      <c r="E62" s="4">
        <v>0</v>
      </c>
      <c r="F62" s="4">
        <v>0</v>
      </c>
      <c r="G62" s="4">
        <v>54547250</v>
      </c>
      <c r="H62" s="4">
        <v>0</v>
      </c>
    </row>
    <row r="63" spans="1:8" ht="15">
      <c r="A63">
        <v>28</v>
      </c>
      <c r="B63" t="s">
        <v>74</v>
      </c>
      <c r="C63" s="4">
        <v>52365360</v>
      </c>
      <c r="D63" s="4">
        <v>0</v>
      </c>
      <c r="E63" s="4">
        <v>0</v>
      </c>
      <c r="F63" s="4">
        <v>0</v>
      </c>
      <c r="G63" s="4">
        <v>52365360</v>
      </c>
      <c r="H63" s="4">
        <v>0</v>
      </c>
    </row>
    <row r="64" spans="1:8" ht="15">
      <c r="A64">
        <v>29</v>
      </c>
      <c r="B64" t="s">
        <v>75</v>
      </c>
      <c r="C64" s="4">
        <v>900747525</v>
      </c>
      <c r="D64" s="4">
        <v>0</v>
      </c>
      <c r="E64" s="4">
        <v>0</v>
      </c>
      <c r="F64" s="4">
        <v>1977445812.5</v>
      </c>
      <c r="G64" s="4">
        <v>0</v>
      </c>
      <c r="H64" s="4">
        <v>2878193337.5</v>
      </c>
    </row>
    <row r="65" spans="1:8" ht="15">
      <c r="A65">
        <v>30</v>
      </c>
      <c r="B65" t="s">
        <v>76</v>
      </c>
      <c r="C65" s="4">
        <v>250000000</v>
      </c>
      <c r="D65" s="4">
        <v>0</v>
      </c>
      <c r="E65" s="4">
        <v>0</v>
      </c>
      <c r="F65" s="4">
        <v>0</v>
      </c>
      <c r="G65" s="4">
        <v>207404653.42000002</v>
      </c>
      <c r="H65" s="4">
        <v>42595346.58</v>
      </c>
    </row>
    <row r="66" spans="1:8" ht="15">
      <c r="A66">
        <v>31</v>
      </c>
      <c r="B66" t="s">
        <v>77</v>
      </c>
      <c r="C66" s="4">
        <v>2829188233</v>
      </c>
      <c r="D66" s="4">
        <v>0</v>
      </c>
      <c r="E66" s="4">
        <v>0</v>
      </c>
      <c r="F66" s="4">
        <v>0</v>
      </c>
      <c r="G66" s="4">
        <v>2825570461.93</v>
      </c>
      <c r="H66" s="4">
        <v>3617771.0700000003</v>
      </c>
    </row>
    <row r="67" spans="1:8" ht="15">
      <c r="A67">
        <v>32</v>
      </c>
      <c r="B67" t="s">
        <v>78</v>
      </c>
      <c r="C67" s="4">
        <v>325000000</v>
      </c>
      <c r="D67" s="4">
        <v>0</v>
      </c>
      <c r="E67" s="4">
        <v>0</v>
      </c>
      <c r="F67" s="4">
        <v>0</v>
      </c>
      <c r="G67" s="4">
        <v>228267561.90000004</v>
      </c>
      <c r="H67" s="4">
        <v>96732438.09999998</v>
      </c>
    </row>
    <row r="68" spans="1:8" ht="15">
      <c r="A68">
        <v>33</v>
      </c>
      <c r="B68" t="s">
        <v>79</v>
      </c>
      <c r="C68" s="4">
        <v>236111835</v>
      </c>
      <c r="D68" s="4">
        <v>0</v>
      </c>
      <c r="E68" s="4">
        <v>0</v>
      </c>
      <c r="F68" s="4">
        <v>0</v>
      </c>
      <c r="G68" s="4">
        <v>226174443</v>
      </c>
      <c r="H68" s="4">
        <v>9937392</v>
      </c>
    </row>
    <row r="69" spans="1:8" ht="15">
      <c r="A69" s="5" t="s">
        <v>10</v>
      </c>
      <c r="C69" s="6">
        <f>SUM(C36:C68)</f>
        <v>10959242562</v>
      </c>
      <c r="D69" s="6">
        <f aca="true" t="shared" si="1" ref="D69:H69">SUM(D36:D68)</f>
        <v>1906220960.9799976</v>
      </c>
      <c r="E69" s="6">
        <f t="shared" si="1"/>
        <v>0</v>
      </c>
      <c r="F69" s="6">
        <f t="shared" si="1"/>
        <v>4246529118.380002</v>
      </c>
      <c r="G69" s="6">
        <f t="shared" si="1"/>
        <v>4246529118.3799996</v>
      </c>
      <c r="H69" s="6">
        <f t="shared" si="1"/>
        <v>12865463522.979998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4245C-C7DE-4531-9E8F-481694E4EEF6}">
  <dimension ref="A1:H71"/>
  <sheetViews>
    <sheetView workbookViewId="0" topLeftCell="C45">
      <selection activeCell="A65" sqref="A65:H65"/>
    </sheetView>
  </sheetViews>
  <sheetFormatPr defaultColWidth="11.421875" defaultRowHeight="15"/>
  <cols>
    <col min="1" max="1" width="35.140625" style="0" customWidth="1"/>
    <col min="2" max="2" width="65.7109375" style="0" customWidth="1"/>
    <col min="3" max="3" width="27.140625" style="0" customWidth="1"/>
    <col min="4" max="8" width="30.7109375" style="0" customWidth="1"/>
  </cols>
  <sheetData>
    <row r="1" spans="1:2" ht="15">
      <c r="A1" s="2" t="s">
        <v>15</v>
      </c>
      <c r="B1" s="2"/>
    </row>
    <row r="3" spans="1:8" ht="15">
      <c r="A3" s="1" t="s">
        <v>0</v>
      </c>
      <c r="B3" s="3" t="s">
        <v>19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3" t="s">
        <v>17</v>
      </c>
    </row>
    <row r="4" spans="1:8" ht="15">
      <c r="A4">
        <v>1</v>
      </c>
      <c r="B4" t="s">
        <v>20</v>
      </c>
      <c r="C4" s="4">
        <v>15547011132</v>
      </c>
      <c r="D4" s="4">
        <v>0</v>
      </c>
      <c r="E4" s="4">
        <v>0</v>
      </c>
      <c r="F4" s="4">
        <v>0</v>
      </c>
      <c r="G4" s="4">
        <v>0</v>
      </c>
      <c r="H4" s="4">
        <v>75600000</v>
      </c>
    </row>
    <row r="5" spans="1:8" ht="15">
      <c r="A5">
        <v>2</v>
      </c>
      <c r="B5" t="s">
        <v>21</v>
      </c>
      <c r="C5" s="4">
        <v>617490467</v>
      </c>
      <c r="D5" s="4">
        <v>0</v>
      </c>
      <c r="E5" s="4">
        <v>0</v>
      </c>
      <c r="F5" s="4">
        <v>0</v>
      </c>
      <c r="G5" s="4">
        <v>0</v>
      </c>
      <c r="H5" s="4">
        <v>287897643</v>
      </c>
    </row>
    <row r="6" spans="1:8" ht="15">
      <c r="A6">
        <v>3</v>
      </c>
      <c r="B6" t="s">
        <v>22</v>
      </c>
      <c r="C6" s="4">
        <v>664763730</v>
      </c>
      <c r="D6" s="4">
        <v>0</v>
      </c>
      <c r="E6" s="4">
        <v>0</v>
      </c>
      <c r="F6" s="4">
        <v>0</v>
      </c>
      <c r="G6" s="4">
        <v>0</v>
      </c>
      <c r="H6" s="4">
        <v>51495700</v>
      </c>
    </row>
    <row r="7" spans="1:8" ht="15">
      <c r="A7">
        <v>4</v>
      </c>
      <c r="B7" t="s">
        <v>23</v>
      </c>
      <c r="C7" s="4">
        <v>57856656</v>
      </c>
      <c r="D7" s="4">
        <v>0</v>
      </c>
      <c r="E7" s="4">
        <v>0</v>
      </c>
      <c r="F7" s="4">
        <v>0</v>
      </c>
      <c r="G7" s="4">
        <v>0</v>
      </c>
      <c r="H7" s="4">
        <v>6972763700</v>
      </c>
    </row>
    <row r="8" spans="1:8" ht="15">
      <c r="A8">
        <v>5</v>
      </c>
      <c r="B8" t="s">
        <v>24</v>
      </c>
      <c r="C8" s="4">
        <v>34746123</v>
      </c>
      <c r="D8" s="4">
        <v>0</v>
      </c>
      <c r="E8" s="4">
        <v>0</v>
      </c>
      <c r="F8" s="4">
        <v>0</v>
      </c>
      <c r="G8" s="4">
        <v>0</v>
      </c>
      <c r="H8" s="4">
        <v>92415596</v>
      </c>
    </row>
    <row r="9" spans="1:8" ht="15">
      <c r="A9">
        <v>6</v>
      </c>
      <c r="B9" t="s">
        <v>25</v>
      </c>
      <c r="C9" s="4">
        <v>4798925</v>
      </c>
      <c r="D9" s="4">
        <v>0</v>
      </c>
      <c r="E9" s="4">
        <v>0</v>
      </c>
      <c r="F9" s="4">
        <v>0</v>
      </c>
      <c r="G9" s="4">
        <v>0</v>
      </c>
      <c r="H9" s="4">
        <v>87311157</v>
      </c>
    </row>
    <row r="10" spans="1:8" ht="15">
      <c r="A10">
        <v>7</v>
      </c>
      <c r="B10" t="s">
        <v>26</v>
      </c>
      <c r="C10" s="4">
        <v>99915853</v>
      </c>
      <c r="D10" s="4">
        <v>0</v>
      </c>
      <c r="E10" s="4">
        <v>0</v>
      </c>
      <c r="F10" s="4">
        <v>0</v>
      </c>
      <c r="G10" s="4">
        <v>0</v>
      </c>
      <c r="H10" s="4">
        <v>17095300</v>
      </c>
    </row>
    <row r="11" spans="1:8" ht="15">
      <c r="A11">
        <v>8</v>
      </c>
      <c r="B11" t="s">
        <v>27</v>
      </c>
      <c r="C11" s="4">
        <v>24270148</v>
      </c>
      <c r="D11" s="4">
        <v>0</v>
      </c>
      <c r="E11" s="4">
        <v>0</v>
      </c>
      <c r="F11" s="4">
        <v>0</v>
      </c>
      <c r="G11" s="4">
        <v>0</v>
      </c>
      <c r="H11" s="4">
        <v>40218564</v>
      </c>
    </row>
    <row r="12" spans="1:8" ht="15">
      <c r="A12">
        <v>9</v>
      </c>
      <c r="B12" t="s">
        <v>28</v>
      </c>
      <c r="C12" s="4">
        <v>33990000</v>
      </c>
      <c r="D12" s="4">
        <v>0</v>
      </c>
      <c r="E12" s="4">
        <v>0</v>
      </c>
      <c r="F12" s="4">
        <v>0</v>
      </c>
      <c r="G12" s="4">
        <v>0</v>
      </c>
      <c r="H12" s="4">
        <v>44286385</v>
      </c>
    </row>
    <row r="13" spans="1:8" ht="15">
      <c r="A13">
        <v>10</v>
      </c>
      <c r="B13" t="s">
        <v>29</v>
      </c>
      <c r="C13" s="4">
        <v>20716274</v>
      </c>
      <c r="D13" s="4">
        <v>0</v>
      </c>
      <c r="E13" s="4">
        <v>0</v>
      </c>
      <c r="F13" s="4">
        <v>0</v>
      </c>
      <c r="G13" s="4">
        <v>0</v>
      </c>
      <c r="H13" s="4">
        <v>152140532</v>
      </c>
    </row>
    <row r="14" spans="1:8" ht="15">
      <c r="A14">
        <v>11</v>
      </c>
      <c r="B14" t="s">
        <v>30</v>
      </c>
      <c r="C14" s="4">
        <v>256249999.99999997</v>
      </c>
      <c r="D14" s="4">
        <v>0</v>
      </c>
      <c r="E14" s="4">
        <v>0</v>
      </c>
      <c r="F14" s="4">
        <v>0</v>
      </c>
      <c r="G14" s="4">
        <v>0</v>
      </c>
      <c r="H14" s="4">
        <v>30950476</v>
      </c>
    </row>
    <row r="15" spans="1:8" ht="15">
      <c r="A15">
        <v>12</v>
      </c>
      <c r="B15" t="s">
        <v>31</v>
      </c>
      <c r="C15" s="4">
        <v>927026933.9999999</v>
      </c>
      <c r="D15" s="4">
        <v>0</v>
      </c>
      <c r="E15" s="4">
        <v>0</v>
      </c>
      <c r="F15" s="4">
        <v>0</v>
      </c>
      <c r="G15" s="4">
        <v>0</v>
      </c>
      <c r="H15" s="4">
        <v>42359310</v>
      </c>
    </row>
    <row r="16" spans="1:8" ht="15">
      <c r="A16">
        <v>13</v>
      </c>
      <c r="B16" t="s">
        <v>32</v>
      </c>
      <c r="C16" s="4">
        <v>229966979</v>
      </c>
      <c r="D16" s="4">
        <v>0</v>
      </c>
      <c r="E16" s="4">
        <v>0</v>
      </c>
      <c r="F16" s="4">
        <v>0</v>
      </c>
      <c r="G16" s="4">
        <v>0</v>
      </c>
      <c r="H16" s="4">
        <v>390000</v>
      </c>
    </row>
    <row r="17" spans="1:8" ht="15">
      <c r="A17">
        <v>14</v>
      </c>
      <c r="B17" t="s">
        <v>33</v>
      </c>
      <c r="C17" s="4">
        <v>76640000</v>
      </c>
      <c r="D17" s="4">
        <v>0</v>
      </c>
      <c r="E17" s="4">
        <v>0</v>
      </c>
      <c r="F17" s="4">
        <v>0</v>
      </c>
      <c r="G17" s="4">
        <v>0</v>
      </c>
      <c r="H17" s="4">
        <v>1681300</v>
      </c>
    </row>
    <row r="18" spans="1:8" ht="15">
      <c r="A18">
        <v>15</v>
      </c>
      <c r="B18" t="s">
        <v>34</v>
      </c>
      <c r="C18" s="4">
        <v>2002500</v>
      </c>
      <c r="D18" s="4">
        <v>0</v>
      </c>
      <c r="E18" s="4">
        <v>0</v>
      </c>
      <c r="F18" s="4">
        <v>0</v>
      </c>
      <c r="G18" s="4">
        <v>0</v>
      </c>
      <c r="H18" s="4">
        <v>1046500</v>
      </c>
    </row>
    <row r="19" spans="1:8" ht="15">
      <c r="A19">
        <v>16</v>
      </c>
      <c r="B19" t="s">
        <v>35</v>
      </c>
      <c r="C19" s="4">
        <v>36365589</v>
      </c>
      <c r="D19" s="4">
        <v>0</v>
      </c>
      <c r="E19" s="4">
        <v>0</v>
      </c>
      <c r="F19" s="4">
        <v>0</v>
      </c>
      <c r="G19" s="4">
        <v>0</v>
      </c>
      <c r="H19" s="4">
        <v>50288357</v>
      </c>
    </row>
    <row r="20" spans="1:8" ht="15">
      <c r="A20">
        <v>17</v>
      </c>
      <c r="B20" t="s">
        <v>36</v>
      </c>
      <c r="C20" s="4">
        <v>69960000</v>
      </c>
      <c r="D20" s="4">
        <v>0</v>
      </c>
      <c r="E20" s="4">
        <v>0</v>
      </c>
      <c r="F20" s="4">
        <v>0</v>
      </c>
      <c r="G20" s="4">
        <v>0</v>
      </c>
      <c r="H20" s="4">
        <v>623663</v>
      </c>
    </row>
    <row r="21" spans="1:8" ht="15">
      <c r="A21">
        <v>18</v>
      </c>
      <c r="B21" t="s">
        <v>37</v>
      </c>
      <c r="C21" s="4">
        <v>12299999.999999998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ht="15">
      <c r="A22">
        <v>19</v>
      </c>
      <c r="B22" t="s">
        <v>38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5">
      <c r="A23">
        <v>20</v>
      </c>
      <c r="B23" t="s">
        <v>39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5">
      <c r="A24">
        <v>21</v>
      </c>
      <c r="B24" t="s">
        <v>40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5">
      <c r="A25">
        <v>22</v>
      </c>
      <c r="B25" t="s">
        <v>41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5">
      <c r="A26">
        <v>23</v>
      </c>
      <c r="B26" t="s">
        <v>42</v>
      </c>
      <c r="C26" s="4">
        <v>618545361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5">
      <c r="A27">
        <v>24</v>
      </c>
      <c r="B27" t="s">
        <v>43</v>
      </c>
      <c r="C27" s="4">
        <v>150000000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5">
      <c r="A28">
        <v>25</v>
      </c>
      <c r="B28" t="s">
        <v>44</v>
      </c>
      <c r="C28" s="4">
        <v>184723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5">
      <c r="A29">
        <v>26</v>
      </c>
      <c r="B29" t="s">
        <v>45</v>
      </c>
      <c r="C29" s="4">
        <v>2887434.0000000005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5">
      <c r="A30">
        <v>27</v>
      </c>
      <c r="B30" t="s">
        <v>46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5">
      <c r="A31" s="5" t="s">
        <v>10</v>
      </c>
      <c r="C31" s="6">
        <f>SUM(C4:C30)</f>
        <v>19487688828</v>
      </c>
      <c r="D31" s="6">
        <f aca="true" t="shared" si="0" ref="D31:H31">SUM(D4:D30)</f>
        <v>0</v>
      </c>
      <c r="E31" s="6">
        <f t="shared" si="0"/>
        <v>0</v>
      </c>
      <c r="F31" s="6">
        <f t="shared" si="0"/>
        <v>0</v>
      </c>
      <c r="G31" s="6">
        <f t="shared" si="0"/>
        <v>0</v>
      </c>
      <c r="H31" s="6">
        <f t="shared" si="0"/>
        <v>7948564183</v>
      </c>
    </row>
    <row r="32" ht="15">
      <c r="A32" t="s">
        <v>18</v>
      </c>
    </row>
    <row r="33" ht="15">
      <c r="B33" s="2"/>
    </row>
    <row r="34" spans="1:2" ht="15">
      <c r="A34" s="2" t="s">
        <v>16</v>
      </c>
      <c r="B34" s="2"/>
    </row>
    <row r="36" spans="1:8" ht="15">
      <c r="A36" s="3" t="s">
        <v>7</v>
      </c>
      <c r="B36" s="3"/>
      <c r="C36" s="3" t="s">
        <v>1</v>
      </c>
      <c r="D36" s="3" t="s">
        <v>2</v>
      </c>
      <c r="E36" s="3" t="s">
        <v>3</v>
      </c>
      <c r="F36" s="3" t="s">
        <v>4</v>
      </c>
      <c r="G36" s="3" t="s">
        <v>5</v>
      </c>
      <c r="H36" s="3" t="s">
        <v>17</v>
      </c>
    </row>
    <row r="37" spans="1:8" ht="15">
      <c r="A37">
        <v>1</v>
      </c>
      <c r="B37" t="s">
        <v>47</v>
      </c>
      <c r="C37" s="4">
        <v>5291054294</v>
      </c>
      <c r="D37" s="4">
        <v>0</v>
      </c>
      <c r="E37" s="4">
        <v>0</v>
      </c>
      <c r="F37" s="4">
        <v>0</v>
      </c>
      <c r="G37" s="4">
        <v>0</v>
      </c>
      <c r="H37" s="4">
        <v>2103295882</v>
      </c>
    </row>
    <row r="38" spans="1:8" ht="15">
      <c r="A38">
        <v>2</v>
      </c>
      <c r="B38" t="s">
        <v>48</v>
      </c>
      <c r="C38" s="4">
        <v>1015964569</v>
      </c>
      <c r="D38" s="4">
        <v>0</v>
      </c>
      <c r="E38" s="4">
        <v>0</v>
      </c>
      <c r="F38" s="4">
        <v>0</v>
      </c>
      <c r="G38" s="4">
        <v>0</v>
      </c>
      <c r="H38" s="4">
        <v>403865463</v>
      </c>
    </row>
    <row r="39" spans="1:8" ht="15">
      <c r="A39">
        <v>3</v>
      </c>
      <c r="B39" t="s">
        <v>49</v>
      </c>
      <c r="C39" s="4">
        <v>644871601</v>
      </c>
      <c r="D39" s="4">
        <v>0</v>
      </c>
      <c r="E39" s="4">
        <v>0</v>
      </c>
      <c r="F39" s="4">
        <v>0</v>
      </c>
      <c r="G39" s="4">
        <v>0</v>
      </c>
      <c r="H39" s="4">
        <v>256348869</v>
      </c>
    </row>
    <row r="40" spans="1:8" ht="15">
      <c r="A40">
        <v>4</v>
      </c>
      <c r="B40" t="s">
        <v>50</v>
      </c>
      <c r="C40" s="4">
        <v>26000000</v>
      </c>
      <c r="D40" s="4">
        <v>0</v>
      </c>
      <c r="E40" s="4">
        <v>0</v>
      </c>
      <c r="F40" s="4">
        <v>0</v>
      </c>
      <c r="G40" s="4">
        <v>0</v>
      </c>
      <c r="H40" s="4">
        <v>10335500</v>
      </c>
    </row>
    <row r="41" spans="1:8" ht="15">
      <c r="A41">
        <v>5</v>
      </c>
      <c r="B41" t="s">
        <v>51</v>
      </c>
      <c r="C41" s="4">
        <v>2160106604</v>
      </c>
      <c r="D41" s="4">
        <v>0</v>
      </c>
      <c r="E41" s="4">
        <v>0</v>
      </c>
      <c r="F41" s="4">
        <v>0</v>
      </c>
      <c r="G41" s="4">
        <v>0</v>
      </c>
      <c r="H41" s="4">
        <v>858683936</v>
      </c>
    </row>
    <row r="42" spans="1:8" ht="15">
      <c r="A42">
        <v>6</v>
      </c>
      <c r="B42" t="s">
        <v>52</v>
      </c>
      <c r="C42" s="4">
        <v>50975567</v>
      </c>
      <c r="D42" s="4">
        <v>0</v>
      </c>
      <c r="E42" s="4">
        <v>0</v>
      </c>
      <c r="F42" s="4">
        <v>0</v>
      </c>
      <c r="G42" s="4">
        <v>0</v>
      </c>
      <c r="H42" s="4">
        <v>20263769</v>
      </c>
    </row>
    <row r="43" spans="1:8" ht="15">
      <c r="A43">
        <v>7</v>
      </c>
      <c r="B43" t="s">
        <v>53</v>
      </c>
      <c r="C43" s="4">
        <v>212697630</v>
      </c>
      <c r="D43" s="4">
        <v>0</v>
      </c>
      <c r="E43" s="4">
        <v>0</v>
      </c>
      <c r="F43" s="4">
        <v>0</v>
      </c>
      <c r="G43" s="4">
        <v>0</v>
      </c>
      <c r="H43" s="4">
        <v>185227383</v>
      </c>
    </row>
    <row r="44" spans="1:8" ht="15">
      <c r="A44">
        <v>8</v>
      </c>
      <c r="B44" t="s">
        <v>54</v>
      </c>
      <c r="C44" s="4">
        <v>220000000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5">
      <c r="A45">
        <v>9</v>
      </c>
      <c r="B45" t="s">
        <v>55</v>
      </c>
      <c r="C45" s="4">
        <v>915600000</v>
      </c>
      <c r="D45" s="4">
        <v>0</v>
      </c>
      <c r="E45" s="4">
        <v>0</v>
      </c>
      <c r="F45" s="4">
        <v>0</v>
      </c>
      <c r="G45" s="4">
        <v>0</v>
      </c>
      <c r="H45" s="4">
        <v>122018615</v>
      </c>
    </row>
    <row r="46" spans="1:8" ht="15">
      <c r="A46">
        <v>10</v>
      </c>
      <c r="B46" t="s">
        <v>56</v>
      </c>
      <c r="C46" s="4">
        <v>98021640</v>
      </c>
      <c r="D46" s="4">
        <v>0</v>
      </c>
      <c r="E46" s="4">
        <v>0</v>
      </c>
      <c r="F46" s="4">
        <v>0</v>
      </c>
      <c r="G46" s="4">
        <v>0</v>
      </c>
      <c r="H46" s="4">
        <v>51951468</v>
      </c>
    </row>
    <row r="47" spans="1:8" ht="15">
      <c r="A47">
        <v>11</v>
      </c>
      <c r="B47" t="s">
        <v>57</v>
      </c>
      <c r="C47" s="4">
        <v>28222901</v>
      </c>
      <c r="D47" s="4">
        <v>0</v>
      </c>
      <c r="E47" s="4">
        <v>0</v>
      </c>
      <c r="F47" s="4">
        <v>0</v>
      </c>
      <c r="G47" s="4">
        <v>0</v>
      </c>
      <c r="H47" s="4">
        <v>7473682</v>
      </c>
    </row>
    <row r="48" spans="1:8" ht="15">
      <c r="A48">
        <v>12</v>
      </c>
      <c r="B48" t="s">
        <v>58</v>
      </c>
      <c r="C48" s="4">
        <v>436394121</v>
      </c>
      <c r="D48" s="4">
        <v>0</v>
      </c>
      <c r="E48" s="4">
        <v>0</v>
      </c>
      <c r="F48" s="4">
        <v>0</v>
      </c>
      <c r="G48" s="4">
        <v>0</v>
      </c>
      <c r="H48" s="4">
        <v>511706574</v>
      </c>
    </row>
    <row r="49" spans="1:8" ht="15">
      <c r="A49">
        <v>13</v>
      </c>
      <c r="B49" t="s">
        <v>59</v>
      </c>
      <c r="C49" s="4">
        <v>225003649</v>
      </c>
      <c r="D49" s="4">
        <v>0</v>
      </c>
      <c r="E49" s="4">
        <v>0</v>
      </c>
      <c r="F49" s="4">
        <v>0</v>
      </c>
      <c r="G49" s="4">
        <v>0</v>
      </c>
      <c r="H49" s="4">
        <v>31250615</v>
      </c>
    </row>
    <row r="50" spans="1:8" ht="15">
      <c r="A50">
        <v>14</v>
      </c>
      <c r="B50" t="s">
        <v>60</v>
      </c>
      <c r="C50" s="4">
        <v>250000000</v>
      </c>
      <c r="D50" s="4">
        <v>0</v>
      </c>
      <c r="E50" s="4">
        <v>0</v>
      </c>
      <c r="F50" s="4">
        <v>0</v>
      </c>
      <c r="G50" s="4">
        <v>0</v>
      </c>
      <c r="H50" s="4">
        <v>35265686</v>
      </c>
    </row>
    <row r="51" spans="1:8" ht="15">
      <c r="A51">
        <v>15</v>
      </c>
      <c r="B51" t="s">
        <v>61</v>
      </c>
      <c r="C51" s="4">
        <v>25662423</v>
      </c>
      <c r="D51" s="4">
        <v>0</v>
      </c>
      <c r="E51" s="4">
        <v>0</v>
      </c>
      <c r="F51" s="4">
        <v>0</v>
      </c>
      <c r="G51" s="4">
        <v>0</v>
      </c>
      <c r="H51" s="4">
        <v>95137738</v>
      </c>
    </row>
    <row r="52" spans="1:8" ht="15">
      <c r="A52">
        <v>16</v>
      </c>
      <c r="B52" t="s">
        <v>62</v>
      </c>
      <c r="C52" s="4">
        <v>160680000</v>
      </c>
      <c r="D52" s="4">
        <v>0</v>
      </c>
      <c r="E52" s="4">
        <v>0</v>
      </c>
      <c r="F52" s="4">
        <v>0</v>
      </c>
      <c r="G52" s="4">
        <v>0</v>
      </c>
      <c r="H52" s="4">
        <v>47580493</v>
      </c>
    </row>
    <row r="53" spans="1:8" ht="15">
      <c r="A53">
        <v>17</v>
      </c>
      <c r="B53" t="s">
        <v>63</v>
      </c>
      <c r="C53" s="4">
        <v>120000000</v>
      </c>
      <c r="D53" s="4">
        <v>0</v>
      </c>
      <c r="E53" s="4">
        <v>0</v>
      </c>
      <c r="F53" s="4">
        <v>0</v>
      </c>
      <c r="G53" s="4">
        <v>0</v>
      </c>
      <c r="H53" s="4">
        <v>249542301</v>
      </c>
    </row>
    <row r="54" spans="1:8" ht="15">
      <c r="A54">
        <v>18</v>
      </c>
      <c r="B54" t="s">
        <v>64</v>
      </c>
      <c r="C54" s="4">
        <v>19090893</v>
      </c>
      <c r="D54" s="4">
        <v>0</v>
      </c>
      <c r="E54" s="4">
        <v>0</v>
      </c>
      <c r="F54" s="4">
        <v>0</v>
      </c>
      <c r="G54" s="4">
        <v>0</v>
      </c>
      <c r="H54" s="4">
        <v>86744994</v>
      </c>
    </row>
    <row r="55" spans="1:8" ht="15">
      <c r="A55">
        <v>19</v>
      </c>
      <c r="B55" t="s">
        <v>65</v>
      </c>
      <c r="C55" s="4">
        <v>492746438</v>
      </c>
      <c r="D55" s="4">
        <v>0</v>
      </c>
      <c r="E55" s="4">
        <v>0</v>
      </c>
      <c r="F55" s="4">
        <v>0</v>
      </c>
      <c r="G55" s="4">
        <v>0</v>
      </c>
      <c r="H55" s="4">
        <v>87896904</v>
      </c>
    </row>
    <row r="56" spans="1:8" ht="15">
      <c r="A56">
        <v>20</v>
      </c>
      <c r="B56" t="s">
        <v>66</v>
      </c>
      <c r="C56" s="4">
        <v>28091834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5">
      <c r="A57">
        <v>21</v>
      </c>
      <c r="B57" t="s">
        <v>67</v>
      </c>
      <c r="C57" s="4">
        <v>30069172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</row>
    <row r="58" spans="1:8" ht="15">
      <c r="A58">
        <v>22</v>
      </c>
      <c r="B58" t="s">
        <v>68</v>
      </c>
      <c r="C58" s="4">
        <v>389753777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5">
      <c r="A59">
        <v>23</v>
      </c>
      <c r="B59" t="s">
        <v>69</v>
      </c>
      <c r="C59" s="4">
        <v>42001382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5">
      <c r="A60">
        <v>24</v>
      </c>
      <c r="B60" t="s">
        <v>70</v>
      </c>
      <c r="C60" s="4">
        <v>194876888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5">
      <c r="A61">
        <v>25</v>
      </c>
      <c r="B61" t="s">
        <v>71</v>
      </c>
      <c r="C61" s="4">
        <v>97438444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5">
      <c r="A62">
        <v>26</v>
      </c>
      <c r="B62" t="s">
        <v>72</v>
      </c>
      <c r="C62" s="4">
        <v>7364887</v>
      </c>
      <c r="D62" s="4">
        <v>0</v>
      </c>
      <c r="E62" s="4">
        <v>0</v>
      </c>
      <c r="F62" s="4">
        <v>0</v>
      </c>
      <c r="G62" s="4">
        <v>0</v>
      </c>
      <c r="H62" s="4">
        <v>3622153</v>
      </c>
    </row>
    <row r="63" spans="1:8" ht="15">
      <c r="A63">
        <v>27</v>
      </c>
      <c r="B63" t="s">
        <v>73</v>
      </c>
      <c r="C63" s="4">
        <v>90285120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5">
      <c r="A64">
        <v>28</v>
      </c>
      <c r="B64" t="s">
        <v>74</v>
      </c>
      <c r="C64" s="4">
        <v>62838432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5">
      <c r="A65">
        <v>29</v>
      </c>
      <c r="B65" t="s">
        <v>75</v>
      </c>
      <c r="C65" s="4">
        <v>4696785946</v>
      </c>
      <c r="D65" s="4">
        <v>0</v>
      </c>
      <c r="E65" s="4">
        <v>0</v>
      </c>
      <c r="F65" s="4">
        <v>0</v>
      </c>
      <c r="G65" s="4">
        <v>0</v>
      </c>
      <c r="H65" s="4">
        <v>2954032529</v>
      </c>
    </row>
    <row r="66" spans="1:8" ht="15">
      <c r="A66">
        <v>30</v>
      </c>
      <c r="B66" t="s">
        <v>76</v>
      </c>
      <c r="C66" s="4">
        <v>483000000</v>
      </c>
      <c r="D66" s="4">
        <v>0</v>
      </c>
      <c r="E66" s="4">
        <v>0</v>
      </c>
      <c r="F66" s="4">
        <v>0</v>
      </c>
      <c r="G66" s="4">
        <v>0</v>
      </c>
      <c r="H66" s="4">
        <v>25761112</v>
      </c>
    </row>
    <row r="67" spans="1:8" ht="15">
      <c r="A67">
        <v>31</v>
      </c>
      <c r="B67" t="s">
        <v>77</v>
      </c>
      <c r="C67" s="4">
        <v>644312331</v>
      </c>
      <c r="D67" s="4">
        <v>0</v>
      </c>
      <c r="E67" s="4">
        <v>0</v>
      </c>
      <c r="F67" s="4">
        <v>0</v>
      </c>
      <c r="G67" s="4">
        <v>0</v>
      </c>
      <c r="H67" s="4">
        <v>4142209</v>
      </c>
    </row>
    <row r="68" spans="1:8" ht="15">
      <c r="A68">
        <v>32</v>
      </c>
      <c r="B68" t="s">
        <v>78</v>
      </c>
      <c r="C68" s="4">
        <v>162500000</v>
      </c>
      <c r="D68" s="4">
        <v>0</v>
      </c>
      <c r="E68" s="4">
        <v>0</v>
      </c>
      <c r="F68" s="4">
        <v>0</v>
      </c>
      <c r="G68" s="4">
        <v>0</v>
      </c>
      <c r="H68" s="4">
        <v>44500274</v>
      </c>
    </row>
    <row r="69" spans="1:8" ht="15">
      <c r="A69">
        <v>33</v>
      </c>
      <c r="B69" t="s">
        <v>79</v>
      </c>
      <c r="C69" s="4">
        <v>165278285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5">
      <c r="A70" s="5" t="s">
        <v>10</v>
      </c>
      <c r="C70" s="6">
        <f>SUM(C37:C69)</f>
        <v>19487688828</v>
      </c>
      <c r="D70" s="6">
        <f aca="true" t="shared" si="1" ref="D70:H70">SUM(D37:D69)</f>
        <v>0</v>
      </c>
      <c r="E70" s="6">
        <f t="shared" si="1"/>
        <v>0</v>
      </c>
      <c r="F70" s="6">
        <f t="shared" si="1"/>
        <v>0</v>
      </c>
      <c r="G70" s="6">
        <f t="shared" si="1"/>
        <v>0</v>
      </c>
      <c r="H70" s="6">
        <f t="shared" si="1"/>
        <v>8196648149</v>
      </c>
    </row>
    <row r="71" ht="15">
      <c r="A71" t="s">
        <v>18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Unireformada</dc:creator>
  <cp:keywords/>
  <dc:description/>
  <cp:lastModifiedBy>Rosa Hernandez</cp:lastModifiedBy>
  <dcterms:created xsi:type="dcterms:W3CDTF">2020-10-21T20:48:49Z</dcterms:created>
  <dcterms:modified xsi:type="dcterms:W3CDTF">2021-03-02T16:51:49Z</dcterms:modified>
  <cp:category/>
  <cp:version/>
  <cp:contentType/>
  <cp:contentStatus/>
</cp:coreProperties>
</file>